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Меню\09. Школы\Лагерь 2024г\Меню (вареники, пельмени)\"/>
    </mc:Choice>
  </mc:AlternateContent>
  <xr:revisionPtr revIDLastSave="0" documentId="13_ncr:1_{01E3DCDD-C1DD-49E6-A952-EAE599614E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</sheets>
  <definedNames>
    <definedName name="_xlnm._FilterDatabase" localSheetId="0" hidden="1">'Page 1'!$A$5:$G$183</definedName>
    <definedName name="_xlnm.Print_Titles" localSheetId="0">'Page 1'!$1:$3</definedName>
    <definedName name="_xlnm.Print_Area" localSheetId="0">'Page 1'!$A$1:$G$187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C186" i="1" l="1"/>
  <c r="C187" i="1" s="1"/>
  <c r="F186" i="1"/>
  <c r="F187" i="1" s="1"/>
  <c r="E186" i="1"/>
  <c r="E187" i="1" s="1"/>
  <c r="D186" i="1"/>
  <c r="D187" i="1" s="1"/>
</calcChain>
</file>

<file path=xl/sharedStrings.xml><?xml version="1.0" encoding="utf-8"?>
<sst xmlns="http://schemas.openxmlformats.org/spreadsheetml/2006/main" count="395" uniqueCount="80">
  <si>
    <t xml:space="preserve">в лагерях с  дневным пребыванием детей возрастной группы 12-18 лет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</si>
  <si>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</si>
  <si>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</si>
  <si>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</si>
  <si>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</si>
  <si>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</si>
  <si>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</si>
  <si>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</si>
  <si>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</si>
  <si>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250</t>
  </si>
  <si>
    <t/>
  </si>
  <si>
    <t>200</t>
  </si>
  <si>
    <t>Итого за прием пищи:</t>
  </si>
  <si>
    <t>Обед</t>
  </si>
  <si>
    <t>60</t>
  </si>
  <si>
    <t>Всего за день:</t>
  </si>
  <si>
    <t>250/50</t>
  </si>
  <si>
    <t>1 Вариант</t>
  </si>
  <si>
    <t>2 Вариант</t>
  </si>
  <si>
    <t>3 Вариант</t>
  </si>
  <si>
    <t>4 Вариант</t>
  </si>
  <si>
    <t>5 Вариант</t>
  </si>
  <si>
    <t>6 Вариант</t>
  </si>
  <si>
    <t>7 Вариант</t>
  </si>
  <si>
    <t>8 Вариант</t>
  </si>
  <si>
    <t>9 Вариант</t>
  </si>
  <si>
    <t>10 Вариант</t>
  </si>
  <si>
    <t>1шт</t>
  </si>
  <si>
    <t>40/10</t>
  </si>
  <si>
    <t xml:space="preserve"> в период каникул при 2-х разовом питании</t>
  </si>
  <si>
    <t xml:space="preserve"> Примерное 10-ти дневное меню</t>
  </si>
  <si>
    <t>Технологическая документация</t>
  </si>
  <si>
    <t>Сборник рецептур или ТТК</t>
  </si>
  <si>
    <t xml:space="preserve">КАША МОЛОЧНАЯ ВЯЗКАЯ ОВСЯНАЯ С МАСЛОМ </t>
  </si>
  <si>
    <t xml:space="preserve">ЧАЙ С САХАРОМ И ЛИМОНОМ </t>
  </si>
  <si>
    <t xml:space="preserve">БОРЩ С КАПУСТОЙ И КАРТОФЕЛЕМ </t>
  </si>
  <si>
    <t xml:space="preserve">ПЛОВ ИЗ ПТИЦЫ </t>
  </si>
  <si>
    <t>КОМПОТ ИЗ СМЕСИ СУХОФРУКТОВ</t>
  </si>
  <si>
    <t>СУП С КРУПОЙ (рисовая)</t>
  </si>
  <si>
    <t xml:space="preserve">КОМПОТ ИЗ СВЕЖИХ ПЛОДОВ </t>
  </si>
  <si>
    <t>ПЕЛЬМЕНИ ОТВАРНЫЕ СО СЛИВОЧНЫМ МАСЛОМ</t>
  </si>
  <si>
    <t xml:space="preserve">ЧАЙ С САХАРОМ КАРКАДЕ </t>
  </si>
  <si>
    <t xml:space="preserve">БУТЕРБРОД С МАСЛОМ </t>
  </si>
  <si>
    <t xml:space="preserve">КАША МОЛОЧНАЯ ВЯЗКАЯ МАННАЯ С МАСЛОМ </t>
  </si>
  <si>
    <t>СУП С БОБОВЫМИ (ГОРОХ)</t>
  </si>
  <si>
    <t xml:space="preserve">ГРЕЧКА ПО-КУПЕЧЕСКИ С ФАРШЕМ ИЗ ГОВЯДИНЫ </t>
  </si>
  <si>
    <t xml:space="preserve">ЧАЙ С САХАРОМ </t>
  </si>
  <si>
    <t xml:space="preserve">ЯЙЦО ВАРЕНОЕ ВКРУТУЮ </t>
  </si>
  <si>
    <t xml:space="preserve">КАША МОЛОЧНАЯ ВЯЗКАЯ РИСОВАЯ С МАСЛОМ </t>
  </si>
  <si>
    <t>ОВОЩИ ПО СЕЗОНУ</t>
  </si>
  <si>
    <t xml:space="preserve">ВАРЕНИКИ С КАРТОФЕЛЕМ ОТВАРНЫЕ С СОУСОМ СМЕТАННЫМ </t>
  </si>
  <si>
    <t xml:space="preserve">БЛИНЧИКИ С МОЛОКОМ ЦЕЛЬНЫМ СГУЩЕННЫМ С САХАРОМ </t>
  </si>
  <si>
    <t>ЧАЙ С САХАРОМ КАРКАДЕ</t>
  </si>
  <si>
    <t xml:space="preserve">СУП С МАКАРОННЫМИ ИЗДЕЛИЯМИ </t>
  </si>
  <si>
    <t xml:space="preserve">ПТИЦА, ТУШЕННАЯ В СОУСЕ С ОВОЩАМИ </t>
  </si>
  <si>
    <t>КАША МОЛОЧНАЯ ВЯЗКАЯ ПШЕНИЧНАЯ С МАСЛОМ</t>
  </si>
  <si>
    <t>КОМПОТ ИЗ СВЕЖИХ ПЛОДОВ</t>
  </si>
  <si>
    <t xml:space="preserve">КОТЛЕТА РЫБНАЯ </t>
  </si>
  <si>
    <t xml:space="preserve">ФРУКТЫ СВЕЖИЕ </t>
  </si>
  <si>
    <t>КАША МОЛОЧНАЯ ВЯЗКАЯ МАННАЯ С МАСЛОМ</t>
  </si>
  <si>
    <t>ХЛЕБ В АССОРТИМЕНТЕ</t>
  </si>
  <si>
    <t>ИТОГО ПО ПРИМЕРНОМУ МЕНЮ</t>
  </si>
  <si>
    <t>Итого</t>
  </si>
  <si>
    <t>ккал</t>
  </si>
  <si>
    <t>Итого за период</t>
  </si>
  <si>
    <t>Среднее значение за период</t>
  </si>
  <si>
    <t>30/10/10</t>
  </si>
  <si>
    <t>СВЕКЛА С МАСЛОМ</t>
  </si>
  <si>
    <t>ЩИ ИЗ СВЕЖЕЙ КАПУСТЫ С КАРТОФЕЛЕМ</t>
  </si>
  <si>
    <t>КАРТОФЕЛЬНОЕ ПЮРЕ ПО-ДОМАШНЕМУ (гарнир)</t>
  </si>
  <si>
    <t>МОРКОВЬ С МАСЛОМ</t>
  </si>
  <si>
    <t>СУП С МАКАРОННЫМИ ИЗДЕЛИЯМИ</t>
  </si>
  <si>
    <t>ПТИЦА, ТУШЕННАЯ В СОУСЕ С ОВОЩАМИ</t>
  </si>
  <si>
    <t>БОРЩ С КАПУСТОЙ И КАРТОФЕЛЕМ</t>
  </si>
  <si>
    <t>ПЛОВ ИЗ ПТИЦЫ</t>
  </si>
  <si>
    <t>БУТЕРБРОД С СЫРОМ</t>
  </si>
  <si>
    <t>ЧАЙ С САХАРОМ</t>
  </si>
  <si>
    <t>РАССОЛЬНИК ЛЕНИНГРАДСКИЙ (КРУПА ПЕРЛОВАЯ)</t>
  </si>
  <si>
    <t>ЖАРКОЕ ПО-ДЕРЕВЕНСКИ</t>
  </si>
  <si>
    <t>СОК/НЕКТАР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</si>
</sst>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-#,##0.0"/>
    <numFmt numFmtId="165" formatCode="#,##0.0&quot; &quot;;&quot;-&quot;#,##0.0&quot; &quot;"/>
    <numFmt numFmtId="166" formatCode="0.0"/>
  </numFmts>
  <fonts count="25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0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left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center" vertical="center" wrapText="1"/>
    </xf>
    <xf numFmtId="0" fontId="23" fillId="0" borderId="0" xfId="42" applyFont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24" fillId="0" borderId="13" xfId="42" applyFont="1" applyBorder="1" applyAlignment="1">
      <alignment horizontal="center" vertical="center" wrapText="1"/>
    </xf>
    <xf numFmtId="0" fontId="24" fillId="0" borderId="0" xfId="42" applyFont="1" applyAlignment="1">
      <alignment horizontal="center" vertical="center" wrapText="1"/>
    </xf>
    <xf numFmtId="165" fontId="24" fillId="0" borderId="13" xfId="42" applyNumberFormat="1" applyFont="1" applyBorder="1" applyAlignment="1">
      <alignment horizontal="center" vertical="center" wrapText="1"/>
    </xf>
    <xf numFmtId="165" fontId="24" fillId="0" borderId="0" xfId="42" applyNumberFormat="1" applyFont="1" applyAlignment="1">
      <alignment horizontal="center" vertical="center" wrapText="1"/>
    </xf>
    <xf numFmtId="166" fontId="24" fillId="0" borderId="13" xfId="42" applyNumberFormat="1" applyFont="1" applyBorder="1" applyAlignment="1">
      <alignment horizontal="center" vertical="center" wrapText="1"/>
    </xf>
    <xf numFmtId="166" fontId="24" fillId="0" borderId="0" xfId="42" applyNumberFormat="1" applyFont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0" fontId="24" fillId="0" borderId="23" xfId="42" applyFont="1" applyBorder="1" applyAlignment="1">
      <alignment horizontal="center" vertical="center" wrapText="1"/>
    </xf>
    <xf numFmtId="0" fontId="24" fillId="0" borderId="13" xfId="42" applyFont="1" applyBorder="1" applyAlignment="1">
      <alignment horizontal="center"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164" fontId="20" fillId="0" borderId="21" xfId="0" applyNumberFormat="1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20" fillId="0" borderId="16" xfId="0" applyNumberFormat="1" applyFont="1" applyBorder="1" applyAlignment="1">
      <alignment horizontal="center" vertical="center" wrapText="1"/>
    </xf>
    <xf numFmtId="164" fontId="20" fillId="0" borderId="22" xfId="0" applyNumberFormat="1" applyFont="1" applyBorder="1" applyAlignment="1">
      <alignment horizontal="center" vertical="center" wrapText="1"/>
    </xf>
    <xf numFmtId="164" fontId="20" fillId="0" borderId="17" xfId="0" applyNumberFormat="1" applyFont="1" applyBorder="1" applyAlignment="1">
      <alignment horizontal="center" vertical="center" wrapText="1"/>
    </xf>
    <xf numFmtId="164" fontId="20" fillId="0" borderId="18" xfId="0" applyNumberFormat="1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39" fontId="20" fillId="0" borderId="14" xfId="0" applyNumberFormat="1" applyFont="1" applyBorder="1" applyAlignment="1">
      <alignment horizontal="center" vertical="center" wrapText="1"/>
    </xf>
    <xf numFmtId="39" fontId="20" fillId="0" borderId="15" xfId="0" applyNumberFormat="1" applyFont="1" applyBorder="1" applyAlignment="1">
      <alignment horizontal="center" vertical="center" wrapText="1"/>
    </xf>
    <xf numFmtId="39" fontId="20" fillId="0" borderId="0" xfId="0" applyNumberFormat="1" applyFont="1" applyAlignment="1">
      <alignment horizontal="center" vertical="center" wrapText="1"/>
    </xf>
    <xf numFmtId="39" fontId="20" fillId="0" borderId="16" xfId="0" applyNumberFormat="1" applyFont="1" applyBorder="1" applyAlignment="1">
      <alignment horizontal="center" vertical="center" wrapText="1"/>
    </xf>
    <xf numFmtId="39" fontId="20" fillId="0" borderId="17" xfId="0" applyNumberFormat="1" applyFont="1" applyBorder="1" applyAlignment="1">
      <alignment horizontal="center" vertical="center" wrapText="1"/>
    </xf>
    <xf numFmtId="39" fontId="20" fillId="0" borderId="18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horizontal="center" vertical="center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 xr:uid="{00000000-0005-0000-0000-000024000000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7"/>
  <sheetViews>
    <sheetView tabSelected="1" topLeftCell="A16" zoomScaleNormal="100" workbookViewId="0">
      <selection activeCell="A41" sqref="A41:G41"/>
    </sheetView>
  </sheetViews>
  <sheetFormatPr defaultRowHeight="20.100000000000001" customHeight="1" x14ac:dyDescent="0.25"/>
  <cols>
    <col min="1" max="1" width="85.7109375" style="1" customWidth="1"/>
    <col min="2" max="2" width="13" style="1" customWidth="1"/>
    <col min="3" max="4" width="14" style="1" customWidth="1"/>
    <col min="5" max="6" width="17.140625" style="1" customWidth="1"/>
    <col min="7" max="7" width="30.28515625" style="1" customWidth="1"/>
    <col min="8" max="16384" width="9.140625" style="1"/>
  </cols>
  <sheetData>
    <row r="1" spans="1:7" ht="20.100000000000001" customHeight="1" x14ac:dyDescent="0.25">
      <c r="A1" s="47" t="s">
        <v>30</v>
      </c>
      <c r="B1" s="47"/>
      <c r="C1" s="47"/>
      <c r="D1" s="47"/>
      <c r="E1" s="47"/>
      <c r="F1" s="47"/>
      <c r="G1" s="47"/>
    </row>
    <row r="2" spans="1:7" ht="20.25" customHeight="1" x14ac:dyDescent="0.25">
      <c r="A2" s="48" t="s">
        <v>0</v>
      </c>
      <c r="B2" s="48"/>
      <c r="C2" s="48"/>
      <c r="D2" s="48"/>
      <c r="E2" s="48"/>
      <c r="F2" s="48"/>
      <c r="G2" s="48"/>
    </row>
    <row r="3" spans="1:7" ht="20.100000000000001" customHeight="1" x14ac:dyDescent="0.25">
      <c r="A3" s="48" t="s">
        <v>29</v>
      </c>
      <c r="B3" s="48"/>
      <c r="C3" s="48"/>
      <c r="D3" s="48"/>
      <c r="E3" s="48"/>
      <c r="F3" s="48"/>
      <c r="G3" s="48"/>
    </row>
    <row r="4" spans="1:7" ht="20.100000000000001" customHeight="1" x14ac:dyDescent="0.25">
      <c r="A4" s="46" t="s">
        <v>17</v>
      </c>
      <c r="B4" s="46"/>
      <c r="C4" s="46"/>
      <c r="D4" s="46"/>
      <c r="E4" s="46"/>
      <c r="F4" s="46"/>
      <c r="G4" s="46"/>
    </row>
    <row r="5" spans="1:7" ht="28.5" customHeight="1" x14ac:dyDescent="0.25">
      <c r="A5" s="38" t="s">
        <v>1</v>
      </c>
      <c r="B5" s="38" t="s">
        <v>2</v>
      </c>
      <c r="C5" s="38" t="s">
        <v>3</v>
      </c>
      <c r="D5" s="38"/>
      <c r="E5" s="38"/>
      <c r="F5" s="38" t="s">
        <v>4</v>
      </c>
      <c r="G5" s="38" t="s">
        <v>31</v>
      </c>
    </row>
    <row r="6" spans="1:7" ht="20.100000000000001" customHeight="1" x14ac:dyDescent="0.25">
      <c r="A6" s="38"/>
      <c r="B6" s="38"/>
      <c r="C6" s="2" t="s">
        <v>5</v>
      </c>
      <c r="D6" s="2" t="s">
        <v>6</v>
      </c>
      <c r="E6" s="2" t="s">
        <v>7</v>
      </c>
      <c r="F6" s="38"/>
      <c r="G6" s="38"/>
    </row>
    <row r="7" spans="1:7" ht="20.100000000000001" customHeight="1" x14ac:dyDescent="0.25">
      <c r="A7" s="38" t="s">
        <v>8</v>
      </c>
      <c r="B7" s="38"/>
      <c r="C7" s="38"/>
      <c r="D7" s="38"/>
      <c r="E7" s="38"/>
      <c r="F7" s="38"/>
      <c r="G7" s="38"/>
    </row>
    <row r="8" spans="1:7" ht="20.100000000000001" customHeight="1" x14ac:dyDescent="0.25">
      <c r="A8" s="4" t="s">
        <v>59</v>
      </c>
      <c r="B8" s="16" t="s">
        <v>9</v>
      </c>
      <c r="C8" s="37"/>
      <c r="D8" s="37"/>
      <c r="E8" s="37"/>
      <c r="F8" s="37"/>
      <c r="G8" s="5" t="s">
        <v>32</v>
      </c>
    </row>
    <row r="9" spans="1:7" ht="20.100000000000001" customHeight="1" x14ac:dyDescent="0.25">
      <c r="A9" s="4" t="s">
        <v>47</v>
      </c>
      <c r="B9" s="16" t="s">
        <v>27</v>
      </c>
      <c r="C9" s="37"/>
      <c r="D9" s="37"/>
      <c r="E9" s="37"/>
      <c r="F9" s="37"/>
      <c r="G9" s="5" t="s">
        <v>32</v>
      </c>
    </row>
    <row r="10" spans="1:7" ht="20.100000000000001" customHeight="1" x14ac:dyDescent="0.25">
      <c r="A10" s="4" t="s">
        <v>60</v>
      </c>
      <c r="B10" s="16">
        <v>55</v>
      </c>
      <c r="C10" s="37"/>
      <c r="D10" s="37"/>
      <c r="E10" s="37"/>
      <c r="F10" s="37"/>
      <c r="G10" s="5" t="s">
        <v>32</v>
      </c>
    </row>
    <row r="11" spans="1:7" s="8" customFormat="1" ht="20.25" customHeight="1" x14ac:dyDescent="0.25">
      <c r="A11" s="6" t="s">
        <v>34</v>
      </c>
      <c r="B11" s="7">
        <v>200</v>
      </c>
      <c r="C11" s="37"/>
      <c r="D11" s="37"/>
      <c r="E11" s="37"/>
      <c r="F11" s="37"/>
      <c r="G11" s="5" t="s">
        <v>32</v>
      </c>
    </row>
    <row r="12" spans="1:7" ht="20.100000000000001" customHeight="1" x14ac:dyDescent="0.25">
      <c r="A12" s="15" t="s">
        <v>12</v>
      </c>
      <c r="B12" s="2">
        <v>569</v>
      </c>
      <c r="C12" s="3">
        <v>26.040000000000003</v>
      </c>
      <c r="D12" s="3">
        <v>30.44</v>
      </c>
      <c r="E12" s="3">
        <v>93.14</v>
      </c>
      <c r="F12" s="3">
        <v>691.27</v>
      </c>
      <c r="G12" s="4" t="s">
        <v>10</v>
      </c>
    </row>
    <row r="13" spans="1:7" ht="20.100000000000001" customHeight="1" x14ac:dyDescent="0.25">
      <c r="A13" s="38" t="s">
        <v>13</v>
      </c>
      <c r="B13" s="38"/>
      <c r="C13" s="38"/>
      <c r="D13" s="38"/>
      <c r="E13" s="38"/>
      <c r="F13" s="38"/>
      <c r="G13" s="38"/>
    </row>
    <row r="14" spans="1:7" ht="20.100000000000001" customHeight="1" x14ac:dyDescent="0.25">
      <c r="A14" s="4" t="s">
        <v>67</v>
      </c>
      <c r="B14" s="5">
        <v>100</v>
      </c>
      <c r="C14" s="40"/>
      <c r="D14" s="40"/>
      <c r="E14" s="40"/>
      <c r="F14" s="41"/>
      <c r="G14" s="5" t="s">
        <v>32</v>
      </c>
    </row>
    <row r="15" spans="1:7" ht="20.100000000000001" customHeight="1" x14ac:dyDescent="0.25">
      <c r="A15" s="4" t="s">
        <v>44</v>
      </c>
      <c r="B15" s="5">
        <v>250</v>
      </c>
      <c r="C15" s="42"/>
      <c r="D15" s="42"/>
      <c r="E15" s="42"/>
      <c r="F15" s="43"/>
      <c r="G15" s="5" t="s">
        <v>32</v>
      </c>
    </row>
    <row r="16" spans="1:7" ht="20.100000000000001" customHeight="1" x14ac:dyDescent="0.25">
      <c r="A16" s="9" t="s">
        <v>40</v>
      </c>
      <c r="B16" s="10">
        <v>200</v>
      </c>
      <c r="C16" s="42"/>
      <c r="D16" s="42"/>
      <c r="E16" s="42"/>
      <c r="F16" s="43"/>
      <c r="G16" s="5" t="s">
        <v>32</v>
      </c>
    </row>
    <row r="17" spans="1:7" ht="20.100000000000001" customHeight="1" x14ac:dyDescent="0.25">
      <c r="A17" s="4" t="s">
        <v>37</v>
      </c>
      <c r="B17" s="5">
        <v>200</v>
      </c>
      <c r="C17" s="42"/>
      <c r="D17" s="42"/>
      <c r="E17" s="42"/>
      <c r="F17" s="43"/>
      <c r="G17" s="5" t="s">
        <v>32</v>
      </c>
    </row>
    <row r="18" spans="1:7" ht="20.100000000000001" customHeight="1" x14ac:dyDescent="0.25">
      <c r="A18" s="4" t="s">
        <v>60</v>
      </c>
      <c r="B18" s="5">
        <v>60</v>
      </c>
      <c r="C18" s="42"/>
      <c r="D18" s="42"/>
      <c r="E18" s="42"/>
      <c r="F18" s="43"/>
      <c r="G18" s="5" t="s">
        <v>32</v>
      </c>
    </row>
    <row r="19" spans="1:7" ht="20.100000000000001" customHeight="1" x14ac:dyDescent="0.25">
      <c r="A19" s="4" t="s">
        <v>60</v>
      </c>
      <c r="B19" s="5">
        <v>60</v>
      </c>
      <c r="C19" s="44"/>
      <c r="D19" s="44"/>
      <c r="E19" s="44"/>
      <c r="F19" s="45"/>
      <c r="G19" s="5" t="s">
        <v>32</v>
      </c>
    </row>
    <row r="20" spans="1:7" ht="20.100000000000001" customHeight="1" x14ac:dyDescent="0.25">
      <c r="A20" s="15" t="s">
        <v>12</v>
      </c>
      <c r="B20" s="2">
        <f>SUM(B14:B19)</f>
        <v>870</v>
      </c>
      <c r="C20" s="3">
        <v>40.139999999999993</v>
      </c>
      <c r="D20" s="3">
        <v>30.86</v>
      </c>
      <c r="E20" s="3">
        <v>154.98999999999998</v>
      </c>
      <c r="F20" s="3">
        <v>977.92000000000007</v>
      </c>
      <c r="G20" s="4" t="s">
        <v>10</v>
      </c>
    </row>
    <row r="21" spans="1:7" ht="20.100000000000001" customHeight="1" x14ac:dyDescent="0.25">
      <c r="A21" s="39" t="s">
        <v>15</v>
      </c>
      <c r="B21" s="39"/>
      <c r="C21" s="3">
        <v>66.179999999999993</v>
      </c>
      <c r="D21" s="3">
        <v>61.3</v>
      </c>
      <c r="E21" s="3">
        <v>248.13</v>
      </c>
      <c r="F21" s="3">
        <v>1669.19</v>
      </c>
      <c r="G21" s="4" t="s">
        <v>10</v>
      </c>
    </row>
    <row r="22" spans="1:7" ht="20.100000000000001" customHeight="1" x14ac:dyDescent="0.25">
      <c r="A22" s="46" t="s">
        <v>18</v>
      </c>
      <c r="B22" s="46"/>
      <c r="C22" s="46"/>
      <c r="D22" s="46"/>
      <c r="E22" s="46"/>
      <c r="F22" s="46"/>
      <c r="G22" s="46"/>
    </row>
    <row r="23" spans="1:7" ht="32.25" customHeight="1" x14ac:dyDescent="0.25">
      <c r="A23" s="38" t="s">
        <v>1</v>
      </c>
      <c r="B23" s="38" t="s">
        <v>2</v>
      </c>
      <c r="C23" s="38" t="s">
        <v>3</v>
      </c>
      <c r="D23" s="38"/>
      <c r="E23" s="38"/>
      <c r="F23" s="38" t="s">
        <v>4</v>
      </c>
      <c r="G23" s="38" t="s">
        <v>31</v>
      </c>
    </row>
    <row r="24" spans="1:7" ht="20.100000000000001" customHeight="1" x14ac:dyDescent="0.25">
      <c r="A24" s="38"/>
      <c r="B24" s="38"/>
      <c r="C24" s="2" t="s">
        <v>5</v>
      </c>
      <c r="D24" s="2" t="s">
        <v>6</v>
      </c>
      <c r="E24" s="2" t="s">
        <v>7</v>
      </c>
      <c r="F24" s="38"/>
      <c r="G24" s="38"/>
    </row>
    <row r="25" spans="1:7" ht="20.100000000000001" customHeight="1" x14ac:dyDescent="0.25">
      <c r="A25" s="38" t="s">
        <v>8</v>
      </c>
      <c r="B25" s="38"/>
      <c r="C25" s="38"/>
      <c r="D25" s="38"/>
      <c r="E25" s="38"/>
      <c r="F25" s="38"/>
      <c r="G25" s="38"/>
    </row>
    <row r="26" spans="1:7" ht="20.100000000000001" customHeight="1" x14ac:dyDescent="0.25">
      <c r="A26" s="4" t="s">
        <v>33</v>
      </c>
      <c r="B26" s="16">
        <v>250</v>
      </c>
      <c r="C26" s="37"/>
      <c r="D26" s="37"/>
      <c r="E26" s="37"/>
      <c r="F26" s="37"/>
      <c r="G26" s="5" t="s">
        <v>32</v>
      </c>
    </row>
    <row r="27" spans="1:7" ht="20.100000000000001" customHeight="1" x14ac:dyDescent="0.25">
      <c r="A27" s="4" t="s">
        <v>58</v>
      </c>
      <c r="B27" s="16">
        <v>150</v>
      </c>
      <c r="C27" s="37"/>
      <c r="D27" s="37"/>
      <c r="E27" s="37"/>
      <c r="F27" s="37"/>
      <c r="G27" s="5" t="s">
        <v>32</v>
      </c>
    </row>
    <row r="28" spans="1:7" s="8" customFormat="1" ht="19.5" customHeight="1" x14ac:dyDescent="0.25">
      <c r="A28" s="6" t="s">
        <v>46</v>
      </c>
      <c r="B28" s="7">
        <v>200</v>
      </c>
      <c r="C28" s="37"/>
      <c r="D28" s="37"/>
      <c r="E28" s="37"/>
      <c r="F28" s="37"/>
      <c r="G28" s="5" t="s">
        <v>32</v>
      </c>
    </row>
    <row r="29" spans="1:7" ht="20.100000000000001" customHeight="1" x14ac:dyDescent="0.25">
      <c r="A29" s="4" t="s">
        <v>60</v>
      </c>
      <c r="B29" s="16">
        <v>40</v>
      </c>
      <c r="C29" s="37"/>
      <c r="D29" s="37"/>
      <c r="E29" s="37"/>
      <c r="F29" s="37"/>
      <c r="G29" s="5" t="s">
        <v>32</v>
      </c>
    </row>
    <row r="30" spans="1:7" ht="20.100000000000001" customHeight="1" x14ac:dyDescent="0.25">
      <c r="A30" s="15" t="s">
        <v>12</v>
      </c>
      <c r="B30" s="2">
        <v>640</v>
      </c>
      <c r="C30" s="3">
        <v>21.55</v>
      </c>
      <c r="D30" s="3">
        <v>24.3</v>
      </c>
      <c r="E30" s="3">
        <v>94.3</v>
      </c>
      <c r="F30" s="3">
        <v>648.79999999999995</v>
      </c>
      <c r="G30" s="4" t="s">
        <v>10</v>
      </c>
    </row>
    <row r="31" spans="1:7" ht="20.100000000000001" customHeight="1" x14ac:dyDescent="0.25">
      <c r="A31" s="38" t="s">
        <v>13</v>
      </c>
      <c r="B31" s="38"/>
      <c r="C31" s="38"/>
      <c r="D31" s="38"/>
      <c r="E31" s="38"/>
      <c r="F31" s="38"/>
      <c r="G31" s="38"/>
    </row>
    <row r="32" spans="1:7" ht="20.100000000000001" customHeight="1" x14ac:dyDescent="0.25">
      <c r="A32" s="4" t="s">
        <v>49</v>
      </c>
      <c r="B32" s="5">
        <v>100</v>
      </c>
      <c r="C32" s="28"/>
      <c r="D32" s="29"/>
      <c r="E32" s="29"/>
      <c r="F32" s="30"/>
      <c r="G32" s="5" t="s">
        <v>32</v>
      </c>
    </row>
    <row r="33" spans="1:7" ht="20.100000000000001" customHeight="1" x14ac:dyDescent="0.25">
      <c r="A33" s="4" t="s">
        <v>68</v>
      </c>
      <c r="B33" s="5">
        <v>250</v>
      </c>
      <c r="C33" s="31"/>
      <c r="D33" s="32"/>
      <c r="E33" s="32"/>
      <c r="F33" s="33"/>
      <c r="G33" s="5" t="s">
        <v>32</v>
      </c>
    </row>
    <row r="34" spans="1:7" ht="20.100000000000001" customHeight="1" x14ac:dyDescent="0.25">
      <c r="A34" s="4" t="s">
        <v>57</v>
      </c>
      <c r="B34" s="5">
        <v>100</v>
      </c>
      <c r="C34" s="31"/>
      <c r="D34" s="32"/>
      <c r="E34" s="32"/>
      <c r="F34" s="33"/>
      <c r="G34" s="5" t="s">
        <v>32</v>
      </c>
    </row>
    <row r="35" spans="1:7" ht="20.100000000000001" customHeight="1" x14ac:dyDescent="0.25">
      <c r="A35" s="4" t="s">
        <v>69</v>
      </c>
      <c r="B35" s="5">
        <v>180</v>
      </c>
      <c r="C35" s="31"/>
      <c r="D35" s="32"/>
      <c r="E35" s="32"/>
      <c r="F35" s="33"/>
      <c r="G35" s="5" t="s">
        <v>32</v>
      </c>
    </row>
    <row r="36" spans="1:7" ht="20.100000000000001" customHeight="1" x14ac:dyDescent="0.25">
      <c r="A36" s="4" t="s">
        <v>79</v>
      </c>
      <c r="B36" s="5">
        <v>200</v>
      </c>
      <c r="C36" s="31"/>
      <c r="D36" s="32"/>
      <c r="E36" s="32"/>
      <c r="F36" s="33"/>
      <c r="G36" s="5" t="s">
        <v>32</v>
      </c>
    </row>
    <row r="37" spans="1:7" ht="20.100000000000001" customHeight="1" x14ac:dyDescent="0.25">
      <c r="A37" s="4" t="s">
        <v>60</v>
      </c>
      <c r="B37" s="5">
        <v>60</v>
      </c>
      <c r="C37" s="31"/>
      <c r="D37" s="32"/>
      <c r="E37" s="32"/>
      <c r="F37" s="33"/>
      <c r="G37" s="5" t="s">
        <v>32</v>
      </c>
    </row>
    <row r="38" spans="1:7" ht="20.100000000000001" customHeight="1" x14ac:dyDescent="0.25">
      <c r="A38" s="4" t="s">
        <v>60</v>
      </c>
      <c r="B38" s="5">
        <v>60</v>
      </c>
      <c r="C38" s="34"/>
      <c r="D38" s="35"/>
      <c r="E38" s="35"/>
      <c r="F38" s="36"/>
      <c r="G38" s="5" t="s">
        <v>32</v>
      </c>
    </row>
    <row r="39" spans="1:7" ht="20.100000000000001" customHeight="1" x14ac:dyDescent="0.25">
      <c r="A39" s="15" t="s">
        <v>12</v>
      </c>
      <c r="B39" s="2">
        <v>950</v>
      </c>
      <c r="C39" s="3">
        <v>27.5</v>
      </c>
      <c r="D39" s="3">
        <v>23.95</v>
      </c>
      <c r="E39" s="3">
        <v>144.1</v>
      </c>
      <c r="F39" s="3">
        <v>898.5</v>
      </c>
      <c r="G39" s="4" t="s">
        <v>10</v>
      </c>
    </row>
    <row r="40" spans="1:7" ht="20.100000000000001" customHeight="1" x14ac:dyDescent="0.25">
      <c r="A40" s="39" t="s">
        <v>15</v>
      </c>
      <c r="B40" s="39"/>
      <c r="C40" s="3">
        <v>54.5</v>
      </c>
      <c r="D40" s="3">
        <v>55.7</v>
      </c>
      <c r="E40" s="3">
        <v>238.39999999999998</v>
      </c>
      <c r="F40" s="3">
        <v>1645.6</v>
      </c>
      <c r="G40" s="4" t="s">
        <v>10</v>
      </c>
    </row>
    <row r="41" spans="1:7" ht="20.100000000000001" customHeight="1" x14ac:dyDescent="0.25">
      <c r="A41" s="46" t="s">
        <v>19</v>
      </c>
      <c r="B41" s="46"/>
      <c r="C41" s="46"/>
      <c r="D41" s="46"/>
      <c r="E41" s="46"/>
      <c r="F41" s="46"/>
      <c r="G41" s="46"/>
    </row>
    <row r="42" spans="1:7" ht="29.25" customHeight="1" x14ac:dyDescent="0.25">
      <c r="A42" s="38" t="s">
        <v>1</v>
      </c>
      <c r="B42" s="38" t="s">
        <v>2</v>
      </c>
      <c r="C42" s="38" t="s">
        <v>3</v>
      </c>
      <c r="D42" s="38"/>
      <c r="E42" s="38"/>
      <c r="F42" s="38" t="s">
        <v>4</v>
      </c>
      <c r="G42" s="38" t="s">
        <v>31</v>
      </c>
    </row>
    <row r="43" spans="1:7" ht="20.100000000000001" customHeight="1" x14ac:dyDescent="0.25">
      <c r="A43" s="38"/>
      <c r="B43" s="38"/>
      <c r="C43" s="2" t="s">
        <v>5</v>
      </c>
      <c r="D43" s="2" t="s">
        <v>6</v>
      </c>
      <c r="E43" s="2" t="s">
        <v>7</v>
      </c>
      <c r="F43" s="38"/>
      <c r="G43" s="38"/>
    </row>
    <row r="44" spans="1:7" ht="20.100000000000001" customHeight="1" x14ac:dyDescent="0.25">
      <c r="A44" s="38" t="s">
        <v>8</v>
      </c>
      <c r="B44" s="38"/>
      <c r="C44" s="38"/>
      <c r="D44" s="38"/>
      <c r="E44" s="38"/>
      <c r="F44" s="38"/>
      <c r="G44" s="38"/>
    </row>
    <row r="45" spans="1:7" ht="20.100000000000001" customHeight="1" x14ac:dyDescent="0.25">
      <c r="A45" s="4" t="s">
        <v>55</v>
      </c>
      <c r="B45" s="5">
        <v>250</v>
      </c>
      <c r="C45" s="28"/>
      <c r="D45" s="29"/>
      <c r="E45" s="29"/>
      <c r="F45" s="30"/>
      <c r="G45" s="5" t="s">
        <v>32</v>
      </c>
    </row>
    <row r="46" spans="1:7" ht="20.100000000000001" customHeight="1" x14ac:dyDescent="0.25">
      <c r="A46" s="4" t="s">
        <v>51</v>
      </c>
      <c r="B46" s="5">
        <v>90</v>
      </c>
      <c r="C46" s="31"/>
      <c r="D46" s="32"/>
      <c r="E46" s="32"/>
      <c r="F46" s="33"/>
      <c r="G46" s="5" t="s">
        <v>32</v>
      </c>
    </row>
    <row r="47" spans="1:7" ht="20.100000000000001" customHeight="1" x14ac:dyDescent="0.25">
      <c r="A47" s="4" t="s">
        <v>41</v>
      </c>
      <c r="B47" s="5">
        <v>200</v>
      </c>
      <c r="C47" s="31"/>
      <c r="D47" s="32"/>
      <c r="E47" s="32"/>
      <c r="F47" s="33"/>
      <c r="G47" s="5" t="s">
        <v>32</v>
      </c>
    </row>
    <row r="48" spans="1:7" ht="20.100000000000001" customHeight="1" x14ac:dyDescent="0.25">
      <c r="A48" s="4" t="s">
        <v>60</v>
      </c>
      <c r="B48" s="5">
        <v>50</v>
      </c>
      <c r="C48" s="34"/>
      <c r="D48" s="35"/>
      <c r="E48" s="35"/>
      <c r="F48" s="36"/>
      <c r="G48" s="5" t="s">
        <v>32</v>
      </c>
    </row>
    <row r="49" spans="1:7" ht="19.5" customHeight="1" x14ac:dyDescent="0.25">
      <c r="A49" s="15" t="s">
        <v>12</v>
      </c>
      <c r="B49" s="2">
        <v>590</v>
      </c>
      <c r="C49" s="3">
        <v>20.8</v>
      </c>
      <c r="D49" s="3">
        <v>35.049999999999997</v>
      </c>
      <c r="E49" s="3">
        <v>107.5</v>
      </c>
      <c r="F49" s="3">
        <v>737.3</v>
      </c>
      <c r="G49" s="4" t="s">
        <v>10</v>
      </c>
    </row>
    <row r="50" spans="1:7" ht="20.100000000000001" customHeight="1" x14ac:dyDescent="0.25">
      <c r="A50" s="38" t="s">
        <v>13</v>
      </c>
      <c r="B50" s="38"/>
      <c r="C50" s="38"/>
      <c r="D50" s="38"/>
      <c r="E50" s="38"/>
      <c r="F50" s="38"/>
      <c r="G50" s="38"/>
    </row>
    <row r="51" spans="1:7" ht="20.100000000000001" customHeight="1" x14ac:dyDescent="0.25">
      <c r="A51" s="4" t="s">
        <v>70</v>
      </c>
      <c r="B51" s="5">
        <v>100</v>
      </c>
      <c r="C51" s="28"/>
      <c r="D51" s="29"/>
      <c r="E51" s="29"/>
      <c r="F51" s="30"/>
      <c r="G51" s="5" t="s">
        <v>32</v>
      </c>
    </row>
    <row r="52" spans="1:7" ht="20.100000000000001" customHeight="1" x14ac:dyDescent="0.25">
      <c r="A52" s="4" t="s">
        <v>71</v>
      </c>
      <c r="B52" s="5">
        <v>250</v>
      </c>
      <c r="C52" s="31"/>
      <c r="D52" s="32"/>
      <c r="E52" s="32"/>
      <c r="F52" s="33"/>
      <c r="G52" s="5" t="s">
        <v>32</v>
      </c>
    </row>
    <row r="53" spans="1:7" ht="20.100000000000001" customHeight="1" x14ac:dyDescent="0.25">
      <c r="A53" s="4" t="s">
        <v>72</v>
      </c>
      <c r="B53" s="5">
        <v>200</v>
      </c>
      <c r="C53" s="31"/>
      <c r="D53" s="32"/>
      <c r="E53" s="32"/>
      <c r="F53" s="33"/>
      <c r="G53" s="5" t="s">
        <v>32</v>
      </c>
    </row>
    <row r="54" spans="1:7" ht="20.100000000000001" customHeight="1" x14ac:dyDescent="0.25">
      <c r="A54" s="4" t="s">
        <v>56</v>
      </c>
      <c r="B54" s="5">
        <v>200</v>
      </c>
      <c r="C54" s="31"/>
      <c r="D54" s="32"/>
      <c r="E54" s="32"/>
      <c r="F54" s="33"/>
      <c r="G54" s="5" t="s">
        <v>32</v>
      </c>
    </row>
    <row r="55" spans="1:7" ht="20.100000000000001" customHeight="1" x14ac:dyDescent="0.25">
      <c r="A55" s="4" t="s">
        <v>60</v>
      </c>
      <c r="B55" s="5">
        <v>60</v>
      </c>
      <c r="C55" s="31"/>
      <c r="D55" s="32"/>
      <c r="E55" s="32"/>
      <c r="F55" s="33"/>
      <c r="G55" s="5" t="s">
        <v>32</v>
      </c>
    </row>
    <row r="56" spans="1:7" ht="20.100000000000001" customHeight="1" x14ac:dyDescent="0.25">
      <c r="A56" s="4" t="s">
        <v>60</v>
      </c>
      <c r="B56" s="5">
        <v>60</v>
      </c>
      <c r="C56" s="34"/>
      <c r="D56" s="35"/>
      <c r="E56" s="35"/>
      <c r="F56" s="36"/>
      <c r="G56" s="5" t="s">
        <v>32</v>
      </c>
    </row>
    <row r="57" spans="1:7" ht="20.100000000000001" customHeight="1" x14ac:dyDescent="0.25">
      <c r="A57" s="15" t="s">
        <v>12</v>
      </c>
      <c r="B57" s="2">
        <v>870</v>
      </c>
      <c r="C57" s="3">
        <v>31.18</v>
      </c>
      <c r="D57" s="3">
        <v>35.35</v>
      </c>
      <c r="E57" s="3">
        <v>110.25</v>
      </c>
      <c r="F57" s="3">
        <v>927.90000000000009</v>
      </c>
      <c r="G57" s="4" t="s">
        <v>10</v>
      </c>
    </row>
    <row r="58" spans="1:7" ht="20.100000000000001" customHeight="1" x14ac:dyDescent="0.25">
      <c r="A58" s="39" t="s">
        <v>15</v>
      </c>
      <c r="B58" s="39"/>
      <c r="C58" s="3">
        <v>54.5</v>
      </c>
      <c r="D58" s="3">
        <v>70.400000000000006</v>
      </c>
      <c r="E58" s="3">
        <v>231.7</v>
      </c>
      <c r="F58" s="3">
        <v>1665.2</v>
      </c>
      <c r="G58" s="4" t="s">
        <v>10</v>
      </c>
    </row>
    <row r="59" spans="1:7" ht="20.100000000000001" customHeight="1" x14ac:dyDescent="0.25">
      <c r="A59" s="46" t="s">
        <v>20</v>
      </c>
      <c r="B59" s="46"/>
      <c r="C59" s="46"/>
      <c r="D59" s="46"/>
      <c r="E59" s="46"/>
      <c r="F59" s="46"/>
      <c r="G59" s="46"/>
    </row>
    <row r="60" spans="1:7" ht="33.75" customHeight="1" x14ac:dyDescent="0.25">
      <c r="A60" s="38" t="s">
        <v>1</v>
      </c>
      <c r="B60" s="38" t="s">
        <v>2</v>
      </c>
      <c r="C60" s="38" t="s">
        <v>3</v>
      </c>
      <c r="D60" s="38"/>
      <c r="E60" s="38"/>
      <c r="F60" s="38" t="s">
        <v>4</v>
      </c>
      <c r="G60" s="38" t="s">
        <v>31</v>
      </c>
    </row>
    <row r="61" spans="1:7" ht="20.100000000000001" customHeight="1" x14ac:dyDescent="0.25">
      <c r="A61" s="38"/>
      <c r="B61" s="38"/>
      <c r="C61" s="2" t="s">
        <v>5</v>
      </c>
      <c r="D61" s="2" t="s">
        <v>6</v>
      </c>
      <c r="E61" s="2" t="s">
        <v>7</v>
      </c>
      <c r="F61" s="38"/>
      <c r="G61" s="38"/>
    </row>
    <row r="62" spans="1:7" ht="20.100000000000001" customHeight="1" x14ac:dyDescent="0.25">
      <c r="A62" s="38" t="s">
        <v>8</v>
      </c>
      <c r="B62" s="38"/>
      <c r="C62" s="38"/>
      <c r="D62" s="38"/>
      <c r="E62" s="38"/>
      <c r="F62" s="38"/>
      <c r="G62" s="38"/>
    </row>
    <row r="63" spans="1:7" ht="19.5" customHeight="1" x14ac:dyDescent="0.25">
      <c r="A63" s="11" t="s">
        <v>50</v>
      </c>
      <c r="B63" s="12" t="s">
        <v>16</v>
      </c>
      <c r="C63" s="37"/>
      <c r="D63" s="37"/>
      <c r="E63" s="37"/>
      <c r="F63" s="37"/>
      <c r="G63" s="5" t="s">
        <v>32</v>
      </c>
    </row>
    <row r="64" spans="1:7" ht="20.100000000000001" customHeight="1" x14ac:dyDescent="0.25">
      <c r="A64" s="11" t="s">
        <v>34</v>
      </c>
      <c r="B64" s="12">
        <v>200</v>
      </c>
      <c r="C64" s="37"/>
      <c r="D64" s="37"/>
      <c r="E64" s="37"/>
      <c r="F64" s="37"/>
      <c r="G64" s="5" t="s">
        <v>32</v>
      </c>
    </row>
    <row r="65" spans="1:7" ht="20.100000000000001" customHeight="1" x14ac:dyDescent="0.25">
      <c r="A65" s="4" t="s">
        <v>60</v>
      </c>
      <c r="B65" s="16">
        <v>50</v>
      </c>
      <c r="C65" s="37"/>
      <c r="D65" s="37"/>
      <c r="E65" s="37"/>
      <c r="F65" s="37"/>
      <c r="G65" s="5" t="s">
        <v>32</v>
      </c>
    </row>
    <row r="66" spans="1:7" ht="20.100000000000001" customHeight="1" x14ac:dyDescent="0.25">
      <c r="A66" s="15" t="s">
        <v>12</v>
      </c>
      <c r="B66" s="2">
        <v>550</v>
      </c>
      <c r="C66" s="3">
        <v>22.4</v>
      </c>
      <c r="D66" s="3">
        <v>19</v>
      </c>
      <c r="E66" s="3">
        <v>122.5</v>
      </c>
      <c r="F66" s="3">
        <v>592.19999999999993</v>
      </c>
      <c r="G66" s="4" t="s">
        <v>10</v>
      </c>
    </row>
    <row r="67" spans="1:7" ht="20.100000000000001" customHeight="1" x14ac:dyDescent="0.25">
      <c r="A67" s="38" t="s">
        <v>13</v>
      </c>
      <c r="B67" s="38"/>
      <c r="C67" s="38"/>
      <c r="D67" s="38"/>
      <c r="E67" s="38"/>
      <c r="F67" s="38"/>
      <c r="G67" s="38"/>
    </row>
    <row r="68" spans="1:7" ht="20.100000000000001" customHeight="1" x14ac:dyDescent="0.25">
      <c r="A68" s="4" t="s">
        <v>67</v>
      </c>
      <c r="B68" s="5">
        <v>100</v>
      </c>
      <c r="C68" s="28"/>
      <c r="D68" s="29"/>
      <c r="E68" s="29"/>
      <c r="F68" s="30"/>
      <c r="G68" s="5" t="s">
        <v>32</v>
      </c>
    </row>
    <row r="69" spans="1:7" ht="20.100000000000001" customHeight="1" x14ac:dyDescent="0.25">
      <c r="A69" s="4" t="s">
        <v>73</v>
      </c>
      <c r="B69" s="5">
        <v>250</v>
      </c>
      <c r="C69" s="31"/>
      <c r="D69" s="32"/>
      <c r="E69" s="32"/>
      <c r="F69" s="33"/>
      <c r="G69" s="5" t="s">
        <v>32</v>
      </c>
    </row>
    <row r="70" spans="1:7" ht="20.100000000000001" customHeight="1" x14ac:dyDescent="0.25">
      <c r="A70" s="4" t="s">
        <v>74</v>
      </c>
      <c r="B70" s="5">
        <v>200</v>
      </c>
      <c r="C70" s="31"/>
      <c r="D70" s="32"/>
      <c r="E70" s="32"/>
      <c r="F70" s="33"/>
      <c r="G70" s="5" t="s">
        <v>32</v>
      </c>
    </row>
    <row r="71" spans="1:7" ht="20.100000000000001" customHeight="1" x14ac:dyDescent="0.25">
      <c r="A71" s="4" t="s">
        <v>37</v>
      </c>
      <c r="B71" s="5">
        <v>200</v>
      </c>
      <c r="C71" s="31"/>
      <c r="D71" s="32"/>
      <c r="E71" s="32"/>
      <c r="F71" s="33"/>
      <c r="G71" s="5" t="s">
        <v>32</v>
      </c>
    </row>
    <row r="72" spans="1:7" ht="20.100000000000001" customHeight="1" x14ac:dyDescent="0.25">
      <c r="A72" s="4" t="s">
        <v>60</v>
      </c>
      <c r="B72" s="5">
        <v>60</v>
      </c>
      <c r="C72" s="31"/>
      <c r="D72" s="32"/>
      <c r="E72" s="32"/>
      <c r="F72" s="33"/>
      <c r="G72" s="5" t="s">
        <v>32</v>
      </c>
    </row>
    <row r="73" spans="1:7" ht="20.100000000000001" customHeight="1" x14ac:dyDescent="0.25">
      <c r="A73" s="4" t="s">
        <v>60</v>
      </c>
      <c r="B73" s="5">
        <v>60</v>
      </c>
      <c r="C73" s="34"/>
      <c r="D73" s="35"/>
      <c r="E73" s="35"/>
      <c r="F73" s="36"/>
      <c r="G73" s="5" t="s">
        <v>32</v>
      </c>
    </row>
    <row r="74" spans="1:7" ht="20.100000000000001" customHeight="1" x14ac:dyDescent="0.25">
      <c r="A74" s="15" t="s">
        <v>12</v>
      </c>
      <c r="B74" s="2">
        <v>870</v>
      </c>
      <c r="C74" s="3">
        <v>28.919999999999998</v>
      </c>
      <c r="D74" s="3">
        <v>46.71</v>
      </c>
      <c r="E74" s="3">
        <v>131.59</v>
      </c>
      <c r="F74" s="3">
        <v>1058.42</v>
      </c>
      <c r="G74" s="4" t="s">
        <v>10</v>
      </c>
    </row>
    <row r="75" spans="1:7" ht="20.100000000000001" customHeight="1" x14ac:dyDescent="0.25">
      <c r="A75" s="39" t="s">
        <v>15</v>
      </c>
      <c r="B75" s="39"/>
      <c r="C75" s="3">
        <v>54.6</v>
      </c>
      <c r="D75" s="3">
        <v>65.710000000000008</v>
      </c>
      <c r="E75" s="3">
        <v>254.09</v>
      </c>
      <c r="F75" s="3">
        <v>1650.62</v>
      </c>
      <c r="G75" s="4" t="s">
        <v>10</v>
      </c>
    </row>
    <row r="76" spans="1:7" ht="20.100000000000001" customHeight="1" x14ac:dyDescent="0.25">
      <c r="A76" s="46" t="s">
        <v>21</v>
      </c>
      <c r="B76" s="46"/>
      <c r="C76" s="46"/>
      <c r="D76" s="46"/>
      <c r="E76" s="46"/>
      <c r="F76" s="46"/>
      <c r="G76" s="46"/>
    </row>
    <row r="77" spans="1:7" ht="32.25" customHeight="1" x14ac:dyDescent="0.25">
      <c r="A77" s="38" t="s">
        <v>1</v>
      </c>
      <c r="B77" s="38" t="s">
        <v>2</v>
      </c>
      <c r="C77" s="38" t="s">
        <v>3</v>
      </c>
      <c r="D77" s="38"/>
      <c r="E77" s="38"/>
      <c r="F77" s="38" t="s">
        <v>4</v>
      </c>
      <c r="G77" s="38" t="s">
        <v>31</v>
      </c>
    </row>
    <row r="78" spans="1:7" ht="20.100000000000001" customHeight="1" x14ac:dyDescent="0.25">
      <c r="A78" s="38"/>
      <c r="B78" s="38"/>
      <c r="C78" s="2" t="s">
        <v>5</v>
      </c>
      <c r="D78" s="2" t="s">
        <v>6</v>
      </c>
      <c r="E78" s="2" t="s">
        <v>7</v>
      </c>
      <c r="F78" s="38"/>
      <c r="G78" s="38"/>
    </row>
    <row r="79" spans="1:7" ht="20.100000000000001" customHeight="1" x14ac:dyDescent="0.25">
      <c r="A79" s="38" t="s">
        <v>8</v>
      </c>
      <c r="B79" s="38"/>
      <c r="C79" s="38"/>
      <c r="D79" s="38"/>
      <c r="E79" s="38"/>
      <c r="F79" s="38"/>
      <c r="G79" s="38"/>
    </row>
    <row r="80" spans="1:7" ht="20.100000000000001" customHeight="1" x14ac:dyDescent="0.25">
      <c r="A80" s="4" t="s">
        <v>59</v>
      </c>
      <c r="B80" s="5" t="s">
        <v>9</v>
      </c>
      <c r="C80" s="28"/>
      <c r="D80" s="29"/>
      <c r="E80" s="29"/>
      <c r="F80" s="30"/>
      <c r="G80" s="5" t="s">
        <v>32</v>
      </c>
    </row>
    <row r="81" spans="1:7" ht="20.100000000000001" customHeight="1" x14ac:dyDescent="0.25">
      <c r="A81" s="4" t="s">
        <v>75</v>
      </c>
      <c r="B81" s="25" t="s">
        <v>66</v>
      </c>
      <c r="C81" s="31"/>
      <c r="D81" s="32"/>
      <c r="E81" s="32"/>
      <c r="F81" s="33"/>
      <c r="G81" s="5" t="s">
        <v>32</v>
      </c>
    </row>
    <row r="82" spans="1:7" ht="20.100000000000001" customHeight="1" x14ac:dyDescent="0.25">
      <c r="A82" s="4" t="s">
        <v>60</v>
      </c>
      <c r="B82" s="5">
        <v>55</v>
      </c>
      <c r="C82" s="31"/>
      <c r="D82" s="32"/>
      <c r="E82" s="32"/>
      <c r="F82" s="33"/>
      <c r="G82" s="5" t="s">
        <v>32</v>
      </c>
    </row>
    <row r="83" spans="1:7" ht="20.100000000000001" customHeight="1" x14ac:dyDescent="0.25">
      <c r="A83" s="4" t="s">
        <v>76</v>
      </c>
      <c r="B83" s="5">
        <v>200</v>
      </c>
      <c r="C83" s="34"/>
      <c r="D83" s="35"/>
      <c r="E83" s="35"/>
      <c r="F83" s="36"/>
      <c r="G83" s="5" t="s">
        <v>32</v>
      </c>
    </row>
    <row r="84" spans="1:7" ht="20.100000000000001" customHeight="1" x14ac:dyDescent="0.25">
      <c r="A84" s="15" t="s">
        <v>12</v>
      </c>
      <c r="B84" s="2">
        <v>555</v>
      </c>
      <c r="C84" s="3">
        <v>22.749999999999996</v>
      </c>
      <c r="D84" s="3">
        <v>28.400000000000002</v>
      </c>
      <c r="E84" s="3">
        <v>109.60000000000001</v>
      </c>
      <c r="F84" s="3">
        <v>741.69999999999993</v>
      </c>
      <c r="G84" s="4" t="s">
        <v>10</v>
      </c>
    </row>
    <row r="85" spans="1:7" ht="20.100000000000001" customHeight="1" x14ac:dyDescent="0.25">
      <c r="A85" s="38" t="s">
        <v>13</v>
      </c>
      <c r="B85" s="38"/>
      <c r="C85" s="38"/>
      <c r="D85" s="38"/>
      <c r="E85" s="38"/>
      <c r="F85" s="38"/>
      <c r="G85" s="38"/>
    </row>
    <row r="86" spans="1:7" ht="20.100000000000001" customHeight="1" x14ac:dyDescent="0.25">
      <c r="A86" s="4" t="s">
        <v>49</v>
      </c>
      <c r="B86" s="5">
        <v>100</v>
      </c>
      <c r="C86" s="29"/>
      <c r="D86" s="29"/>
      <c r="E86" s="29"/>
      <c r="F86" s="30"/>
      <c r="G86" s="5" t="s">
        <v>32</v>
      </c>
    </row>
    <row r="87" spans="1:7" ht="20.100000000000001" customHeight="1" x14ac:dyDescent="0.25">
      <c r="A87" s="4" t="s">
        <v>77</v>
      </c>
      <c r="B87" s="5">
        <v>250</v>
      </c>
      <c r="C87" s="32"/>
      <c r="D87" s="32"/>
      <c r="E87" s="32"/>
      <c r="F87" s="33"/>
      <c r="G87" s="5" t="s">
        <v>32</v>
      </c>
    </row>
    <row r="88" spans="1:7" ht="20.100000000000001" customHeight="1" x14ac:dyDescent="0.25">
      <c r="A88" s="4" t="s">
        <v>78</v>
      </c>
      <c r="B88" s="5">
        <v>200</v>
      </c>
      <c r="C88" s="32"/>
      <c r="D88" s="32"/>
      <c r="E88" s="32"/>
      <c r="F88" s="33"/>
      <c r="G88" s="5" t="s">
        <v>32</v>
      </c>
    </row>
    <row r="89" spans="1:7" ht="20.100000000000001" customHeight="1" x14ac:dyDescent="0.25">
      <c r="A89" s="4" t="s">
        <v>79</v>
      </c>
      <c r="B89" s="5">
        <v>200</v>
      </c>
      <c r="C89" s="32"/>
      <c r="D89" s="32"/>
      <c r="E89" s="32"/>
      <c r="F89" s="33"/>
      <c r="G89" s="5" t="s">
        <v>32</v>
      </c>
    </row>
    <row r="90" spans="1:7" ht="20.100000000000001" customHeight="1" x14ac:dyDescent="0.25">
      <c r="A90" s="4" t="s">
        <v>60</v>
      </c>
      <c r="B90" s="5">
        <v>60</v>
      </c>
      <c r="C90" s="32"/>
      <c r="D90" s="32"/>
      <c r="E90" s="32"/>
      <c r="F90" s="33"/>
      <c r="G90" s="5" t="s">
        <v>32</v>
      </c>
    </row>
    <row r="91" spans="1:7" ht="20.100000000000001" customHeight="1" x14ac:dyDescent="0.25">
      <c r="A91" s="4" t="s">
        <v>60</v>
      </c>
      <c r="B91" s="5">
        <v>60</v>
      </c>
      <c r="C91" s="35"/>
      <c r="D91" s="35"/>
      <c r="E91" s="35"/>
      <c r="F91" s="36"/>
      <c r="G91" s="5" t="s">
        <v>32</v>
      </c>
    </row>
    <row r="92" spans="1:7" ht="20.100000000000001" customHeight="1" x14ac:dyDescent="0.25">
      <c r="A92" s="15" t="s">
        <v>12</v>
      </c>
      <c r="B92" s="2">
        <v>870</v>
      </c>
      <c r="C92" s="3">
        <v>29.8</v>
      </c>
      <c r="D92" s="3">
        <v>36.299999999999997</v>
      </c>
      <c r="E92" s="3">
        <v>134.70000000000002</v>
      </c>
      <c r="F92" s="3">
        <v>925</v>
      </c>
      <c r="G92" s="4" t="s">
        <v>10</v>
      </c>
    </row>
    <row r="93" spans="1:7" ht="20.100000000000001" customHeight="1" x14ac:dyDescent="0.25">
      <c r="A93" s="39" t="s">
        <v>15</v>
      </c>
      <c r="B93" s="39"/>
      <c r="C93" s="3">
        <v>54.8</v>
      </c>
      <c r="D93" s="3">
        <v>64.7</v>
      </c>
      <c r="E93" s="3">
        <v>244.3</v>
      </c>
      <c r="F93" s="3">
        <v>1666.6999999999998</v>
      </c>
      <c r="G93" s="4" t="s">
        <v>10</v>
      </c>
    </row>
    <row r="94" spans="1:7" ht="20.100000000000001" customHeight="1" x14ac:dyDescent="0.25">
      <c r="A94" s="46" t="s">
        <v>22</v>
      </c>
      <c r="B94" s="46"/>
      <c r="C94" s="46"/>
      <c r="D94" s="46"/>
      <c r="E94" s="46"/>
      <c r="F94" s="46"/>
      <c r="G94" s="46"/>
    </row>
    <row r="95" spans="1:7" ht="29.25" customHeight="1" x14ac:dyDescent="0.25">
      <c r="A95" s="38" t="s">
        <v>1</v>
      </c>
      <c r="B95" s="38" t="s">
        <v>2</v>
      </c>
      <c r="C95" s="38" t="s">
        <v>3</v>
      </c>
      <c r="D95" s="38"/>
      <c r="E95" s="38"/>
      <c r="F95" s="38" t="s">
        <v>4</v>
      </c>
      <c r="G95" s="38" t="s">
        <v>31</v>
      </c>
    </row>
    <row r="96" spans="1:7" ht="20.100000000000001" customHeight="1" x14ac:dyDescent="0.25">
      <c r="A96" s="38"/>
      <c r="B96" s="38"/>
      <c r="C96" s="2" t="s">
        <v>5</v>
      </c>
      <c r="D96" s="2" t="s">
        <v>6</v>
      </c>
      <c r="E96" s="2" t="s">
        <v>7</v>
      </c>
      <c r="F96" s="38"/>
      <c r="G96" s="38"/>
    </row>
    <row r="97" spans="1:7" ht="20.100000000000001" customHeight="1" x14ac:dyDescent="0.25">
      <c r="A97" s="38" t="s">
        <v>8</v>
      </c>
      <c r="B97" s="38"/>
      <c r="C97" s="38"/>
      <c r="D97" s="38"/>
      <c r="E97" s="38"/>
      <c r="F97" s="38"/>
      <c r="G97" s="38"/>
    </row>
    <row r="98" spans="1:7" ht="20.100000000000001" customHeight="1" x14ac:dyDescent="0.25">
      <c r="A98" s="4" t="s">
        <v>33</v>
      </c>
      <c r="B98" s="5">
        <v>250</v>
      </c>
      <c r="C98" s="28"/>
      <c r="D98" s="29"/>
      <c r="E98" s="29"/>
      <c r="F98" s="30"/>
      <c r="G98" s="5" t="s">
        <v>32</v>
      </c>
    </row>
    <row r="99" spans="1:7" ht="20.100000000000001" customHeight="1" x14ac:dyDescent="0.25">
      <c r="A99" s="4" t="s">
        <v>51</v>
      </c>
      <c r="B99" s="5">
        <v>90</v>
      </c>
      <c r="C99" s="31"/>
      <c r="D99" s="32"/>
      <c r="E99" s="32"/>
      <c r="F99" s="33"/>
      <c r="G99" s="5" t="s">
        <v>32</v>
      </c>
    </row>
    <row r="100" spans="1:7" ht="20.100000000000001" customHeight="1" x14ac:dyDescent="0.25">
      <c r="A100" s="4" t="s">
        <v>52</v>
      </c>
      <c r="B100" s="5">
        <v>200</v>
      </c>
      <c r="C100" s="31"/>
      <c r="D100" s="32"/>
      <c r="E100" s="32"/>
      <c r="F100" s="33"/>
      <c r="G100" s="5" t="s">
        <v>32</v>
      </c>
    </row>
    <row r="101" spans="1:7" ht="20.100000000000001" customHeight="1" x14ac:dyDescent="0.25">
      <c r="A101" s="4" t="s">
        <v>60</v>
      </c>
      <c r="B101" s="5">
        <v>30</v>
      </c>
      <c r="C101" s="34"/>
      <c r="D101" s="35"/>
      <c r="E101" s="35"/>
      <c r="F101" s="36"/>
      <c r="G101" s="5" t="s">
        <v>32</v>
      </c>
    </row>
    <row r="102" spans="1:7" ht="20.100000000000001" customHeight="1" x14ac:dyDescent="0.25">
      <c r="A102" s="15" t="s">
        <v>12</v>
      </c>
      <c r="B102" s="2">
        <v>570</v>
      </c>
      <c r="C102" s="3">
        <v>24.45</v>
      </c>
      <c r="D102" s="3">
        <v>29.7</v>
      </c>
      <c r="E102" s="3">
        <v>109.8</v>
      </c>
      <c r="F102" s="3">
        <v>764.6</v>
      </c>
      <c r="G102" s="4" t="s">
        <v>10</v>
      </c>
    </row>
    <row r="103" spans="1:7" ht="20.100000000000001" customHeight="1" x14ac:dyDescent="0.25">
      <c r="A103" s="38" t="s">
        <v>13</v>
      </c>
      <c r="B103" s="38"/>
      <c r="C103" s="38"/>
      <c r="D103" s="38"/>
      <c r="E103" s="38"/>
      <c r="F103" s="38"/>
      <c r="G103" s="38"/>
    </row>
    <row r="104" spans="1:7" ht="20.100000000000001" customHeight="1" x14ac:dyDescent="0.25">
      <c r="A104" s="4" t="s">
        <v>70</v>
      </c>
      <c r="B104" s="5">
        <v>100</v>
      </c>
      <c r="C104" s="28"/>
      <c r="D104" s="29"/>
      <c r="E104" s="29"/>
      <c r="F104" s="30"/>
      <c r="G104" s="5" t="s">
        <v>32</v>
      </c>
    </row>
    <row r="105" spans="1:7" ht="20.100000000000001" customHeight="1" x14ac:dyDescent="0.25">
      <c r="A105" s="4" t="s">
        <v>53</v>
      </c>
      <c r="B105" s="5" t="s">
        <v>9</v>
      </c>
      <c r="C105" s="31"/>
      <c r="D105" s="32"/>
      <c r="E105" s="32"/>
      <c r="F105" s="33"/>
      <c r="G105" s="5" t="s">
        <v>32</v>
      </c>
    </row>
    <row r="106" spans="1:7" ht="20.100000000000001" customHeight="1" x14ac:dyDescent="0.25">
      <c r="A106" s="4" t="s">
        <v>54</v>
      </c>
      <c r="B106" s="5" t="s">
        <v>11</v>
      </c>
      <c r="C106" s="31"/>
      <c r="D106" s="32"/>
      <c r="E106" s="32"/>
      <c r="F106" s="33"/>
      <c r="G106" s="5" t="s">
        <v>32</v>
      </c>
    </row>
    <row r="107" spans="1:7" ht="20.100000000000001" customHeight="1" x14ac:dyDescent="0.25">
      <c r="A107" s="4" t="s">
        <v>39</v>
      </c>
      <c r="B107" s="5" t="s">
        <v>11</v>
      </c>
      <c r="C107" s="31"/>
      <c r="D107" s="32"/>
      <c r="E107" s="32"/>
      <c r="F107" s="33"/>
      <c r="G107" s="5" t="s">
        <v>32</v>
      </c>
    </row>
    <row r="108" spans="1:7" ht="20.100000000000001" customHeight="1" x14ac:dyDescent="0.25">
      <c r="A108" s="4" t="s">
        <v>60</v>
      </c>
      <c r="B108" s="5" t="s">
        <v>14</v>
      </c>
      <c r="C108" s="31"/>
      <c r="D108" s="32"/>
      <c r="E108" s="32"/>
      <c r="F108" s="33"/>
      <c r="G108" s="5" t="s">
        <v>32</v>
      </c>
    </row>
    <row r="109" spans="1:7" ht="20.100000000000001" customHeight="1" x14ac:dyDescent="0.25">
      <c r="A109" s="4" t="s">
        <v>60</v>
      </c>
      <c r="B109" s="5" t="s">
        <v>14</v>
      </c>
      <c r="C109" s="34"/>
      <c r="D109" s="35"/>
      <c r="E109" s="35"/>
      <c r="F109" s="36"/>
      <c r="G109" s="5" t="s">
        <v>32</v>
      </c>
    </row>
    <row r="110" spans="1:7" ht="20.100000000000001" customHeight="1" x14ac:dyDescent="0.25">
      <c r="A110" s="15" t="s">
        <v>12</v>
      </c>
      <c r="B110" s="2">
        <v>870</v>
      </c>
      <c r="C110" s="3">
        <v>31.18</v>
      </c>
      <c r="D110" s="3">
        <v>33.799999999999997</v>
      </c>
      <c r="E110" s="3">
        <v>110.25</v>
      </c>
      <c r="F110" s="3">
        <v>927.90000000000009</v>
      </c>
      <c r="G110" s="4" t="s">
        <v>10</v>
      </c>
    </row>
    <row r="111" spans="1:7" ht="20.100000000000001" customHeight="1" x14ac:dyDescent="0.25">
      <c r="A111" s="39" t="s">
        <v>15</v>
      </c>
      <c r="B111" s="39"/>
      <c r="C111" s="3">
        <v>55.629999999999995</v>
      </c>
      <c r="D111" s="3">
        <v>63.5</v>
      </c>
      <c r="E111" s="3">
        <v>232.7</v>
      </c>
      <c r="F111" s="3">
        <v>1692.5</v>
      </c>
      <c r="G111" s="4" t="s">
        <v>10</v>
      </c>
    </row>
    <row r="112" spans="1:7" ht="20.100000000000001" customHeight="1" x14ac:dyDescent="0.25">
      <c r="A112" s="46" t="s">
        <v>23</v>
      </c>
      <c r="B112" s="46"/>
      <c r="C112" s="46"/>
      <c r="D112" s="46"/>
      <c r="E112" s="46"/>
      <c r="F112" s="46"/>
      <c r="G112" s="46"/>
    </row>
    <row r="113" spans="1:7" ht="29.25" customHeight="1" x14ac:dyDescent="0.25">
      <c r="A113" s="38" t="s">
        <v>1</v>
      </c>
      <c r="B113" s="38" t="s">
        <v>2</v>
      </c>
      <c r="C113" s="38" t="s">
        <v>3</v>
      </c>
      <c r="D113" s="38"/>
      <c r="E113" s="38"/>
      <c r="F113" s="38" t="s">
        <v>4</v>
      </c>
      <c r="G113" s="38" t="s">
        <v>31</v>
      </c>
    </row>
    <row r="114" spans="1:7" ht="20.100000000000001" customHeight="1" x14ac:dyDescent="0.25">
      <c r="A114" s="38"/>
      <c r="B114" s="38"/>
      <c r="C114" s="2" t="s">
        <v>5</v>
      </c>
      <c r="D114" s="2" t="s">
        <v>6</v>
      </c>
      <c r="E114" s="2" t="s">
        <v>7</v>
      </c>
      <c r="F114" s="38"/>
      <c r="G114" s="38"/>
    </row>
    <row r="115" spans="1:7" ht="20.100000000000001" customHeight="1" x14ac:dyDescent="0.25">
      <c r="A115" s="38" t="s">
        <v>8</v>
      </c>
      <c r="B115" s="38"/>
      <c r="C115" s="38"/>
      <c r="D115" s="38"/>
      <c r="E115" s="38"/>
      <c r="F115" s="38"/>
      <c r="G115" s="38"/>
    </row>
    <row r="116" spans="1:7" ht="19.5" customHeight="1" x14ac:dyDescent="0.25">
      <c r="A116" s="11" t="s">
        <v>50</v>
      </c>
      <c r="B116" s="12" t="s">
        <v>16</v>
      </c>
      <c r="C116" s="37"/>
      <c r="D116" s="37"/>
      <c r="E116" s="37"/>
      <c r="F116" s="37"/>
      <c r="G116" s="5" t="s">
        <v>32</v>
      </c>
    </row>
    <row r="117" spans="1:7" ht="20.100000000000001" customHeight="1" x14ac:dyDescent="0.25">
      <c r="A117" s="11" t="s">
        <v>34</v>
      </c>
      <c r="B117" s="12">
        <v>200</v>
      </c>
      <c r="C117" s="37"/>
      <c r="D117" s="37"/>
      <c r="E117" s="37"/>
      <c r="F117" s="37"/>
      <c r="G117" s="5" t="s">
        <v>32</v>
      </c>
    </row>
    <row r="118" spans="1:7" ht="20.100000000000001" customHeight="1" x14ac:dyDescent="0.25">
      <c r="A118" s="4" t="s">
        <v>60</v>
      </c>
      <c r="B118" s="16">
        <v>55</v>
      </c>
      <c r="C118" s="37"/>
      <c r="D118" s="37"/>
      <c r="E118" s="37"/>
      <c r="F118" s="37"/>
      <c r="G118" s="5" t="s">
        <v>32</v>
      </c>
    </row>
    <row r="119" spans="1:7" ht="20.100000000000001" customHeight="1" x14ac:dyDescent="0.25">
      <c r="A119" s="15" t="s">
        <v>12</v>
      </c>
      <c r="B119" s="2">
        <v>555</v>
      </c>
      <c r="C119" s="3">
        <v>22.799999999999997</v>
      </c>
      <c r="D119" s="3">
        <v>19</v>
      </c>
      <c r="E119" s="3">
        <v>125</v>
      </c>
      <c r="F119" s="3">
        <v>603.79999999999995</v>
      </c>
      <c r="G119" s="4" t="s">
        <v>10</v>
      </c>
    </row>
    <row r="120" spans="1:7" ht="20.100000000000001" customHeight="1" x14ac:dyDescent="0.25">
      <c r="A120" s="38" t="s">
        <v>13</v>
      </c>
      <c r="B120" s="38"/>
      <c r="C120" s="38"/>
      <c r="D120" s="38"/>
      <c r="E120" s="38"/>
      <c r="F120" s="38"/>
      <c r="G120" s="38"/>
    </row>
    <row r="121" spans="1:7" ht="20.100000000000001" customHeight="1" x14ac:dyDescent="0.25">
      <c r="A121" s="4" t="s">
        <v>67</v>
      </c>
      <c r="B121" s="5">
        <v>100</v>
      </c>
      <c r="C121" s="28"/>
      <c r="D121" s="29"/>
      <c r="E121" s="29"/>
      <c r="F121" s="30"/>
      <c r="G121" s="5" t="s">
        <v>32</v>
      </c>
    </row>
    <row r="122" spans="1:7" ht="20.100000000000001" customHeight="1" x14ac:dyDescent="0.25">
      <c r="A122" s="4" t="s">
        <v>68</v>
      </c>
      <c r="B122" s="5">
        <v>250</v>
      </c>
      <c r="C122" s="31"/>
      <c r="D122" s="32"/>
      <c r="E122" s="32"/>
      <c r="F122" s="33"/>
      <c r="G122" s="5" t="s">
        <v>32</v>
      </c>
    </row>
    <row r="123" spans="1:7" ht="20.100000000000001" customHeight="1" x14ac:dyDescent="0.25">
      <c r="A123" s="4" t="s">
        <v>74</v>
      </c>
      <c r="B123" s="5">
        <v>200</v>
      </c>
      <c r="C123" s="31"/>
      <c r="D123" s="32"/>
      <c r="E123" s="32"/>
      <c r="F123" s="33"/>
      <c r="G123" s="5" t="s">
        <v>32</v>
      </c>
    </row>
    <row r="124" spans="1:7" ht="20.100000000000001" customHeight="1" x14ac:dyDescent="0.25">
      <c r="A124" s="4" t="s">
        <v>37</v>
      </c>
      <c r="B124" s="5">
        <v>200</v>
      </c>
      <c r="C124" s="31"/>
      <c r="D124" s="32"/>
      <c r="E124" s="32"/>
      <c r="F124" s="33"/>
      <c r="G124" s="5" t="s">
        <v>32</v>
      </c>
    </row>
    <row r="125" spans="1:7" ht="20.100000000000001" customHeight="1" x14ac:dyDescent="0.25">
      <c r="A125" s="4" t="s">
        <v>60</v>
      </c>
      <c r="B125" s="5">
        <v>60</v>
      </c>
      <c r="C125" s="31"/>
      <c r="D125" s="32"/>
      <c r="E125" s="32"/>
      <c r="F125" s="33"/>
      <c r="G125" s="5" t="s">
        <v>32</v>
      </c>
    </row>
    <row r="126" spans="1:7" ht="20.100000000000001" customHeight="1" x14ac:dyDescent="0.25">
      <c r="A126" s="4" t="s">
        <v>60</v>
      </c>
      <c r="B126" s="5">
        <v>60</v>
      </c>
      <c r="C126" s="34"/>
      <c r="D126" s="35"/>
      <c r="E126" s="35"/>
      <c r="F126" s="36"/>
      <c r="G126" s="5" t="s">
        <v>32</v>
      </c>
    </row>
    <row r="127" spans="1:7" ht="20.100000000000001" customHeight="1" x14ac:dyDescent="0.25">
      <c r="A127" s="15" t="s">
        <v>12</v>
      </c>
      <c r="B127" s="2">
        <v>870</v>
      </c>
      <c r="C127" s="3">
        <v>27.519999999999996</v>
      </c>
      <c r="D127" s="3">
        <v>45.96</v>
      </c>
      <c r="E127" s="3">
        <v>129.69</v>
      </c>
      <c r="F127" s="3">
        <v>1042.42</v>
      </c>
      <c r="G127" s="4" t="s">
        <v>10</v>
      </c>
    </row>
    <row r="128" spans="1:7" ht="20.100000000000001" customHeight="1" x14ac:dyDescent="0.25">
      <c r="A128" s="39" t="s">
        <v>15</v>
      </c>
      <c r="B128" s="39"/>
      <c r="C128" s="3">
        <v>55.5</v>
      </c>
      <c r="D128" s="3">
        <v>64.960000000000008</v>
      </c>
      <c r="E128" s="3">
        <v>254.69</v>
      </c>
      <c r="F128" s="3">
        <v>1646.22</v>
      </c>
      <c r="G128" s="4" t="s">
        <v>10</v>
      </c>
    </row>
    <row r="129" spans="1:7" ht="20.100000000000001" customHeight="1" x14ac:dyDescent="0.25">
      <c r="A129" s="46" t="s">
        <v>24</v>
      </c>
      <c r="B129" s="46"/>
      <c r="C129" s="46"/>
      <c r="D129" s="46"/>
      <c r="E129" s="46"/>
      <c r="F129" s="46"/>
      <c r="G129" s="46"/>
    </row>
    <row r="130" spans="1:7" ht="30.75" customHeight="1" x14ac:dyDescent="0.25">
      <c r="A130" s="38" t="s">
        <v>1</v>
      </c>
      <c r="B130" s="38" t="s">
        <v>2</v>
      </c>
      <c r="C130" s="38" t="s">
        <v>3</v>
      </c>
      <c r="D130" s="38"/>
      <c r="E130" s="38"/>
      <c r="F130" s="38" t="s">
        <v>4</v>
      </c>
      <c r="G130" s="38" t="s">
        <v>31</v>
      </c>
    </row>
    <row r="131" spans="1:7" ht="20.100000000000001" customHeight="1" x14ac:dyDescent="0.25">
      <c r="A131" s="38"/>
      <c r="B131" s="38"/>
      <c r="C131" s="2" t="s">
        <v>5</v>
      </c>
      <c r="D131" s="2" t="s">
        <v>6</v>
      </c>
      <c r="E131" s="2" t="s">
        <v>7</v>
      </c>
      <c r="F131" s="38"/>
      <c r="G131" s="38"/>
    </row>
    <row r="132" spans="1:7" ht="20.100000000000001" customHeight="1" x14ac:dyDescent="0.25">
      <c r="A132" s="38" t="s">
        <v>8</v>
      </c>
      <c r="B132" s="38"/>
      <c r="C132" s="38"/>
      <c r="D132" s="38"/>
      <c r="E132" s="38"/>
      <c r="F132" s="38"/>
      <c r="G132" s="38"/>
    </row>
    <row r="133" spans="1:7" ht="20.100000000000001" customHeight="1" x14ac:dyDescent="0.25">
      <c r="A133" s="11" t="s">
        <v>48</v>
      </c>
      <c r="B133" s="12" t="s">
        <v>9</v>
      </c>
      <c r="C133" s="37"/>
      <c r="D133" s="37"/>
      <c r="E133" s="37"/>
      <c r="F133" s="37"/>
      <c r="G133" s="5" t="s">
        <v>32</v>
      </c>
    </row>
    <row r="134" spans="1:7" ht="20.100000000000001" customHeight="1" x14ac:dyDescent="0.25">
      <c r="A134" s="4" t="s">
        <v>47</v>
      </c>
      <c r="B134" s="16" t="s">
        <v>27</v>
      </c>
      <c r="C134" s="37"/>
      <c r="D134" s="37"/>
      <c r="E134" s="37"/>
      <c r="F134" s="37"/>
      <c r="G134" s="5" t="s">
        <v>32</v>
      </c>
    </row>
    <row r="135" spans="1:7" ht="20.100000000000001" customHeight="1" x14ac:dyDescent="0.25">
      <c r="A135" s="4" t="s">
        <v>46</v>
      </c>
      <c r="B135" s="16">
        <v>200</v>
      </c>
      <c r="C135" s="37"/>
      <c r="D135" s="37"/>
      <c r="E135" s="37"/>
      <c r="F135" s="37"/>
      <c r="G135" s="5" t="s">
        <v>32</v>
      </c>
    </row>
    <row r="136" spans="1:7" ht="20.100000000000001" customHeight="1" x14ac:dyDescent="0.25">
      <c r="A136" s="4" t="s">
        <v>60</v>
      </c>
      <c r="B136" s="16">
        <v>50</v>
      </c>
      <c r="C136" s="37"/>
      <c r="D136" s="37"/>
      <c r="E136" s="37"/>
      <c r="F136" s="37"/>
      <c r="G136" s="5" t="s">
        <v>32</v>
      </c>
    </row>
    <row r="137" spans="1:7" ht="20.100000000000001" customHeight="1" x14ac:dyDescent="0.25">
      <c r="A137" s="15" t="s">
        <v>12</v>
      </c>
      <c r="B137" s="2">
        <v>564</v>
      </c>
      <c r="C137" s="3">
        <v>23.59</v>
      </c>
      <c r="D137" s="3">
        <v>25.44</v>
      </c>
      <c r="E137" s="3">
        <v>90.44</v>
      </c>
      <c r="F137" s="3">
        <v>677.56999999999994</v>
      </c>
      <c r="G137" s="4" t="s">
        <v>10</v>
      </c>
    </row>
    <row r="138" spans="1:7" ht="20.100000000000001" customHeight="1" x14ac:dyDescent="0.25">
      <c r="A138" s="38" t="s">
        <v>13</v>
      </c>
      <c r="B138" s="38"/>
      <c r="C138" s="38"/>
      <c r="D138" s="38"/>
      <c r="E138" s="38"/>
      <c r="F138" s="38"/>
      <c r="G138" s="38"/>
    </row>
    <row r="139" spans="1:7" ht="20.100000000000001" customHeight="1" x14ac:dyDescent="0.25">
      <c r="A139" s="4" t="s">
        <v>49</v>
      </c>
      <c r="B139" s="5">
        <v>100</v>
      </c>
      <c r="C139" s="29"/>
      <c r="D139" s="29"/>
      <c r="E139" s="29"/>
      <c r="F139" s="30"/>
      <c r="G139" s="5" t="s">
        <v>32</v>
      </c>
    </row>
    <row r="140" spans="1:7" ht="20.100000000000001" customHeight="1" x14ac:dyDescent="0.25">
      <c r="A140" s="4" t="s">
        <v>44</v>
      </c>
      <c r="B140" s="5">
        <v>250</v>
      </c>
      <c r="C140" s="32"/>
      <c r="D140" s="32"/>
      <c r="E140" s="32"/>
      <c r="F140" s="33"/>
      <c r="G140" s="5" t="s">
        <v>32</v>
      </c>
    </row>
    <row r="141" spans="1:7" ht="20.100000000000001" customHeight="1" x14ac:dyDescent="0.25">
      <c r="A141" s="4" t="s">
        <v>45</v>
      </c>
      <c r="B141" s="5">
        <v>200</v>
      </c>
      <c r="C141" s="32"/>
      <c r="D141" s="32"/>
      <c r="E141" s="32"/>
      <c r="F141" s="33"/>
      <c r="G141" s="5" t="s">
        <v>32</v>
      </c>
    </row>
    <row r="142" spans="1:7" ht="20.100000000000001" customHeight="1" x14ac:dyDescent="0.25">
      <c r="A142" s="4" t="s">
        <v>79</v>
      </c>
      <c r="B142" s="10">
        <v>200</v>
      </c>
      <c r="C142" s="32"/>
      <c r="D142" s="32"/>
      <c r="E142" s="32"/>
      <c r="F142" s="33"/>
      <c r="G142" s="5" t="s">
        <v>32</v>
      </c>
    </row>
    <row r="143" spans="1:7" ht="20.100000000000001" customHeight="1" x14ac:dyDescent="0.25">
      <c r="A143" s="4" t="s">
        <v>60</v>
      </c>
      <c r="B143" s="5">
        <v>60</v>
      </c>
      <c r="C143" s="32"/>
      <c r="D143" s="32"/>
      <c r="E143" s="32"/>
      <c r="F143" s="33"/>
      <c r="G143" s="5" t="s">
        <v>32</v>
      </c>
    </row>
    <row r="144" spans="1:7" ht="20.100000000000001" customHeight="1" x14ac:dyDescent="0.25">
      <c r="A144" s="4" t="s">
        <v>60</v>
      </c>
      <c r="B144" s="5">
        <v>60</v>
      </c>
      <c r="C144" s="35"/>
      <c r="D144" s="35"/>
      <c r="E144" s="35"/>
      <c r="F144" s="36"/>
      <c r="G144" s="5" t="s">
        <v>32</v>
      </c>
    </row>
    <row r="145" spans="1:7" ht="20.100000000000001" customHeight="1" x14ac:dyDescent="0.25">
      <c r="A145" s="15" t="s">
        <v>12</v>
      </c>
      <c r="B145" s="2">
        <v>870</v>
      </c>
      <c r="C145" s="3">
        <v>34.520000000000003</v>
      </c>
      <c r="D145" s="3">
        <v>24.049999999999997</v>
      </c>
      <c r="E145" s="3">
        <v>159.79999999999998</v>
      </c>
      <c r="F145" s="3">
        <v>1004.1000000000001</v>
      </c>
      <c r="G145" s="4" t="s">
        <v>10</v>
      </c>
    </row>
    <row r="146" spans="1:7" ht="20.100000000000001" customHeight="1" x14ac:dyDescent="0.25">
      <c r="A146" s="39" t="s">
        <v>15</v>
      </c>
      <c r="B146" s="39"/>
      <c r="C146" s="3">
        <v>58.11</v>
      </c>
      <c r="D146" s="3">
        <v>55.7</v>
      </c>
      <c r="E146" s="3">
        <v>250.23999999999998</v>
      </c>
      <c r="F146" s="3">
        <v>1681.67</v>
      </c>
      <c r="G146" s="4" t="s">
        <v>10</v>
      </c>
    </row>
    <row r="147" spans="1:7" ht="20.100000000000001" customHeight="1" x14ac:dyDescent="0.25">
      <c r="A147" s="46" t="s">
        <v>25</v>
      </c>
      <c r="B147" s="46"/>
      <c r="C147" s="46"/>
      <c r="D147" s="46"/>
      <c r="E147" s="46"/>
      <c r="F147" s="46"/>
      <c r="G147" s="46"/>
    </row>
    <row r="148" spans="1:7" ht="33" customHeight="1" x14ac:dyDescent="0.25">
      <c r="A148" s="38" t="s">
        <v>1</v>
      </c>
      <c r="B148" s="38" t="s">
        <v>2</v>
      </c>
      <c r="C148" s="38" t="s">
        <v>3</v>
      </c>
      <c r="D148" s="38"/>
      <c r="E148" s="38"/>
      <c r="F148" s="38" t="s">
        <v>4</v>
      </c>
      <c r="G148" s="38" t="s">
        <v>31</v>
      </c>
    </row>
    <row r="149" spans="1:7" ht="20.100000000000001" customHeight="1" x14ac:dyDescent="0.25">
      <c r="A149" s="38"/>
      <c r="B149" s="38"/>
      <c r="C149" s="2" t="s">
        <v>5</v>
      </c>
      <c r="D149" s="2" t="s">
        <v>6</v>
      </c>
      <c r="E149" s="2" t="s">
        <v>7</v>
      </c>
      <c r="F149" s="38"/>
      <c r="G149" s="38"/>
    </row>
    <row r="150" spans="1:7" ht="20.100000000000001" customHeight="1" x14ac:dyDescent="0.25">
      <c r="A150" s="38" t="s">
        <v>8</v>
      </c>
      <c r="B150" s="38"/>
      <c r="C150" s="38"/>
      <c r="D150" s="38"/>
      <c r="E150" s="38"/>
      <c r="F150" s="38"/>
      <c r="G150" s="38"/>
    </row>
    <row r="151" spans="1:7" ht="20.100000000000001" customHeight="1" x14ac:dyDescent="0.25">
      <c r="A151" s="4" t="s">
        <v>43</v>
      </c>
      <c r="B151" s="5">
        <v>250</v>
      </c>
      <c r="C151" s="28"/>
      <c r="D151" s="29"/>
      <c r="E151" s="29"/>
      <c r="F151" s="30"/>
      <c r="G151" s="5" t="s">
        <v>32</v>
      </c>
    </row>
    <row r="152" spans="1:7" ht="20.100000000000001" customHeight="1" x14ac:dyDescent="0.25">
      <c r="A152" s="13" t="s">
        <v>42</v>
      </c>
      <c r="B152" s="14" t="s">
        <v>28</v>
      </c>
      <c r="C152" s="31"/>
      <c r="D152" s="32"/>
      <c r="E152" s="32"/>
      <c r="F152" s="33"/>
      <c r="G152" s="5" t="s">
        <v>32</v>
      </c>
    </row>
    <row r="153" spans="1:7" ht="20.100000000000001" customHeight="1" x14ac:dyDescent="0.25">
      <c r="A153" s="4" t="s">
        <v>41</v>
      </c>
      <c r="B153" s="5">
        <v>200</v>
      </c>
      <c r="C153" s="31"/>
      <c r="D153" s="32"/>
      <c r="E153" s="32"/>
      <c r="F153" s="33"/>
      <c r="G153" s="5" t="s">
        <v>32</v>
      </c>
    </row>
    <row r="154" spans="1:7" ht="20.100000000000001" customHeight="1" x14ac:dyDescent="0.25">
      <c r="A154" s="4" t="s">
        <v>60</v>
      </c>
      <c r="B154" s="5">
        <v>50</v>
      </c>
      <c r="C154" s="31"/>
      <c r="D154" s="32"/>
      <c r="E154" s="32"/>
      <c r="F154" s="33"/>
      <c r="G154" s="5" t="s">
        <v>32</v>
      </c>
    </row>
    <row r="155" spans="1:7" ht="20.100000000000001" customHeight="1" x14ac:dyDescent="0.25">
      <c r="A155" s="4" t="s">
        <v>79</v>
      </c>
      <c r="B155" s="5">
        <v>200</v>
      </c>
      <c r="C155" s="34"/>
      <c r="D155" s="35"/>
      <c r="E155" s="35"/>
      <c r="F155" s="36"/>
      <c r="G155" s="5" t="s">
        <v>32</v>
      </c>
    </row>
    <row r="156" spans="1:7" ht="20.100000000000001" customHeight="1" x14ac:dyDescent="0.25">
      <c r="A156" s="15" t="s">
        <v>12</v>
      </c>
      <c r="B156" s="2">
        <v>750</v>
      </c>
      <c r="C156" s="3">
        <v>21.38</v>
      </c>
      <c r="D156" s="3">
        <v>33</v>
      </c>
      <c r="E156" s="3">
        <v>140.89999999999998</v>
      </c>
      <c r="F156" s="3">
        <v>869.4</v>
      </c>
      <c r="G156" s="4" t="s">
        <v>10</v>
      </c>
    </row>
    <row r="157" spans="1:7" ht="20.100000000000001" customHeight="1" x14ac:dyDescent="0.25">
      <c r="A157" s="38" t="s">
        <v>13</v>
      </c>
      <c r="B157" s="38"/>
      <c r="C157" s="38"/>
      <c r="D157" s="38"/>
      <c r="E157" s="38"/>
      <c r="F157" s="38"/>
      <c r="G157" s="38"/>
    </row>
    <row r="158" spans="1:7" ht="20.100000000000001" customHeight="1" x14ac:dyDescent="0.25">
      <c r="A158" s="4" t="s">
        <v>70</v>
      </c>
      <c r="B158" s="5">
        <v>100</v>
      </c>
      <c r="C158" s="29"/>
      <c r="D158" s="29"/>
      <c r="E158" s="29"/>
      <c r="F158" s="30"/>
      <c r="G158" s="5" t="s">
        <v>32</v>
      </c>
    </row>
    <row r="159" spans="1:7" ht="20.100000000000001" customHeight="1" x14ac:dyDescent="0.25">
      <c r="A159" s="4" t="s">
        <v>38</v>
      </c>
      <c r="B159" s="5">
        <v>250</v>
      </c>
      <c r="C159" s="32"/>
      <c r="D159" s="32"/>
      <c r="E159" s="32"/>
      <c r="F159" s="33"/>
      <c r="G159" s="5" t="s">
        <v>32</v>
      </c>
    </row>
    <row r="160" spans="1:7" ht="20.100000000000001" customHeight="1" x14ac:dyDescent="0.25">
      <c r="A160" s="9" t="s">
        <v>40</v>
      </c>
      <c r="B160" s="10">
        <v>200</v>
      </c>
      <c r="C160" s="32"/>
      <c r="D160" s="32"/>
      <c r="E160" s="32"/>
      <c r="F160" s="33"/>
      <c r="G160" s="5" t="s">
        <v>32</v>
      </c>
    </row>
    <row r="161" spans="1:7" ht="20.100000000000001" customHeight="1" x14ac:dyDescent="0.25">
      <c r="A161" s="4" t="s">
        <v>39</v>
      </c>
      <c r="B161" s="5">
        <v>200</v>
      </c>
      <c r="C161" s="32"/>
      <c r="D161" s="32"/>
      <c r="E161" s="32"/>
      <c r="F161" s="33"/>
      <c r="G161" s="5" t="s">
        <v>32</v>
      </c>
    </row>
    <row r="162" spans="1:7" ht="20.100000000000001" customHeight="1" x14ac:dyDescent="0.25">
      <c r="A162" s="4" t="s">
        <v>60</v>
      </c>
      <c r="B162" s="5">
        <v>60</v>
      </c>
      <c r="C162" s="32"/>
      <c r="D162" s="32"/>
      <c r="E162" s="32"/>
      <c r="F162" s="33"/>
      <c r="G162" s="5" t="s">
        <v>32</v>
      </c>
    </row>
    <row r="163" spans="1:7" ht="20.100000000000001" customHeight="1" x14ac:dyDescent="0.25">
      <c r="A163" s="4" t="s">
        <v>60</v>
      </c>
      <c r="B163" s="5">
        <v>60</v>
      </c>
      <c r="C163" s="35"/>
      <c r="D163" s="35"/>
      <c r="E163" s="35"/>
      <c r="F163" s="36"/>
      <c r="G163" s="5" t="s">
        <v>32</v>
      </c>
    </row>
    <row r="164" spans="1:7" ht="20.100000000000001" customHeight="1" x14ac:dyDescent="0.25">
      <c r="A164" s="15" t="s">
        <v>12</v>
      </c>
      <c r="B164" s="2">
        <v>870</v>
      </c>
      <c r="C164" s="3">
        <v>36.9</v>
      </c>
      <c r="D164" s="3">
        <v>27.65</v>
      </c>
      <c r="E164" s="3">
        <v>144</v>
      </c>
      <c r="F164" s="3">
        <v>879.2</v>
      </c>
      <c r="G164" s="4" t="s">
        <v>10</v>
      </c>
    </row>
    <row r="165" spans="1:7" ht="20.100000000000001" customHeight="1" x14ac:dyDescent="0.25">
      <c r="A165" s="39" t="s">
        <v>15</v>
      </c>
      <c r="B165" s="39"/>
      <c r="C165" s="3">
        <v>58.28</v>
      </c>
      <c r="D165" s="3">
        <v>60.65</v>
      </c>
      <c r="E165" s="3">
        <v>284.89999999999998</v>
      </c>
      <c r="F165" s="3">
        <v>1748.6</v>
      </c>
      <c r="G165" s="4" t="s">
        <v>10</v>
      </c>
    </row>
    <row r="166" spans="1:7" ht="20.100000000000001" customHeight="1" x14ac:dyDescent="0.25">
      <c r="A166" s="46" t="s">
        <v>26</v>
      </c>
      <c r="B166" s="46"/>
      <c r="C166" s="46"/>
      <c r="D166" s="46"/>
      <c r="E166" s="46"/>
      <c r="F166" s="46"/>
      <c r="G166" s="46"/>
    </row>
    <row r="167" spans="1:7" ht="29.25" customHeight="1" x14ac:dyDescent="0.25">
      <c r="A167" s="38" t="s">
        <v>1</v>
      </c>
      <c r="B167" s="38" t="s">
        <v>2</v>
      </c>
      <c r="C167" s="38" t="s">
        <v>3</v>
      </c>
      <c r="D167" s="38"/>
      <c r="E167" s="38"/>
      <c r="F167" s="38" t="s">
        <v>4</v>
      </c>
      <c r="G167" s="38" t="s">
        <v>31</v>
      </c>
    </row>
    <row r="168" spans="1:7" ht="20.100000000000001" customHeight="1" x14ac:dyDescent="0.25">
      <c r="A168" s="38"/>
      <c r="B168" s="38"/>
      <c r="C168" s="2" t="s">
        <v>5</v>
      </c>
      <c r="D168" s="2" t="s">
        <v>6</v>
      </c>
      <c r="E168" s="2" t="s">
        <v>7</v>
      </c>
      <c r="F168" s="38"/>
      <c r="G168" s="38"/>
    </row>
    <row r="169" spans="1:7" ht="20.100000000000001" customHeight="1" x14ac:dyDescent="0.25">
      <c r="A169" s="38" t="s">
        <v>8</v>
      </c>
      <c r="B169" s="38"/>
      <c r="C169" s="38"/>
      <c r="D169" s="38"/>
      <c r="E169" s="38"/>
      <c r="F169" s="38"/>
      <c r="G169" s="38"/>
    </row>
    <row r="170" spans="1:7" ht="20.100000000000001" customHeight="1" x14ac:dyDescent="0.25">
      <c r="A170" s="4" t="s">
        <v>33</v>
      </c>
      <c r="B170" s="5">
        <v>250</v>
      </c>
      <c r="C170" s="28"/>
      <c r="D170" s="29"/>
      <c r="E170" s="29"/>
      <c r="F170" s="30"/>
      <c r="G170" s="5" t="s">
        <v>32</v>
      </c>
    </row>
    <row r="171" spans="1:7" ht="20.100000000000001" customHeight="1" x14ac:dyDescent="0.25">
      <c r="A171" s="13" t="s">
        <v>51</v>
      </c>
      <c r="B171" s="14">
        <v>90</v>
      </c>
      <c r="C171" s="31"/>
      <c r="D171" s="32"/>
      <c r="E171" s="32"/>
      <c r="F171" s="33"/>
      <c r="G171" s="5" t="s">
        <v>32</v>
      </c>
    </row>
    <row r="172" spans="1:7" ht="20.100000000000001" customHeight="1" x14ac:dyDescent="0.25">
      <c r="A172" s="4" t="s">
        <v>34</v>
      </c>
      <c r="B172" s="5">
        <v>200</v>
      </c>
      <c r="C172" s="31"/>
      <c r="D172" s="32"/>
      <c r="E172" s="32"/>
      <c r="F172" s="33"/>
      <c r="G172" s="5" t="s">
        <v>32</v>
      </c>
    </row>
    <row r="173" spans="1:7" ht="20.100000000000001" customHeight="1" x14ac:dyDescent="0.25">
      <c r="A173" s="4" t="s">
        <v>60</v>
      </c>
      <c r="B173" s="5">
        <v>50</v>
      </c>
      <c r="C173" s="34"/>
      <c r="D173" s="35"/>
      <c r="E173" s="35"/>
      <c r="F173" s="36"/>
      <c r="G173" s="5" t="s">
        <v>32</v>
      </c>
    </row>
    <row r="174" spans="1:7" ht="20.100000000000001" customHeight="1" x14ac:dyDescent="0.25">
      <c r="A174" s="15" t="s">
        <v>12</v>
      </c>
      <c r="B174" s="2">
        <v>590</v>
      </c>
      <c r="C174" s="3">
        <v>26.07</v>
      </c>
      <c r="D174" s="3">
        <v>29.8</v>
      </c>
      <c r="E174" s="3">
        <v>119.7</v>
      </c>
      <c r="F174" s="3">
        <v>812.5</v>
      </c>
      <c r="G174" s="4" t="s">
        <v>10</v>
      </c>
    </row>
    <row r="175" spans="1:7" ht="20.100000000000001" customHeight="1" x14ac:dyDescent="0.25">
      <c r="A175" s="38" t="s">
        <v>13</v>
      </c>
      <c r="B175" s="38"/>
      <c r="C175" s="38"/>
      <c r="D175" s="38"/>
      <c r="E175" s="38"/>
      <c r="F175" s="38"/>
      <c r="G175" s="38"/>
    </row>
    <row r="176" spans="1:7" ht="20.100000000000001" customHeight="1" x14ac:dyDescent="0.25">
      <c r="A176" s="4" t="s">
        <v>67</v>
      </c>
      <c r="B176" s="5">
        <v>100</v>
      </c>
      <c r="C176" s="28"/>
      <c r="D176" s="29"/>
      <c r="E176" s="29"/>
      <c r="F176" s="30"/>
      <c r="G176" s="5" t="s">
        <v>32</v>
      </c>
    </row>
    <row r="177" spans="1:7" ht="20.100000000000001" customHeight="1" x14ac:dyDescent="0.25">
      <c r="A177" s="4" t="s">
        <v>35</v>
      </c>
      <c r="B177" s="5">
        <v>250</v>
      </c>
      <c r="C177" s="31"/>
      <c r="D177" s="32"/>
      <c r="E177" s="32"/>
      <c r="F177" s="33"/>
      <c r="G177" s="5" t="s">
        <v>32</v>
      </c>
    </row>
    <row r="178" spans="1:7" ht="20.100000000000001" customHeight="1" x14ac:dyDescent="0.25">
      <c r="A178" s="4" t="s">
        <v>36</v>
      </c>
      <c r="B178" s="5">
        <v>200</v>
      </c>
      <c r="C178" s="31"/>
      <c r="D178" s="32"/>
      <c r="E178" s="32"/>
      <c r="F178" s="33"/>
      <c r="G178" s="5" t="s">
        <v>32</v>
      </c>
    </row>
    <row r="179" spans="1:7" ht="20.100000000000001" customHeight="1" x14ac:dyDescent="0.25">
      <c r="A179" s="4" t="s">
        <v>37</v>
      </c>
      <c r="B179" s="5">
        <v>200</v>
      </c>
      <c r="C179" s="31"/>
      <c r="D179" s="32"/>
      <c r="E179" s="32"/>
      <c r="F179" s="33"/>
      <c r="G179" s="5" t="s">
        <v>32</v>
      </c>
    </row>
    <row r="180" spans="1:7" ht="20.100000000000001" customHeight="1" x14ac:dyDescent="0.25">
      <c r="A180" s="4" t="s">
        <v>60</v>
      </c>
      <c r="B180" s="5">
        <v>60</v>
      </c>
      <c r="C180" s="31"/>
      <c r="D180" s="32"/>
      <c r="E180" s="32"/>
      <c r="F180" s="33"/>
      <c r="G180" s="5" t="s">
        <v>32</v>
      </c>
    </row>
    <row r="181" spans="1:7" ht="20.100000000000001" customHeight="1" x14ac:dyDescent="0.25">
      <c r="A181" s="4" t="s">
        <v>60</v>
      </c>
      <c r="B181" s="5">
        <v>60</v>
      </c>
      <c r="C181" s="34"/>
      <c r="D181" s="35"/>
      <c r="E181" s="35"/>
      <c r="F181" s="36"/>
      <c r="G181" s="5" t="s">
        <v>32</v>
      </c>
    </row>
    <row r="182" spans="1:7" ht="20.100000000000001" customHeight="1" x14ac:dyDescent="0.25">
      <c r="A182" s="15" t="s">
        <v>12</v>
      </c>
      <c r="B182" s="2">
        <v>870</v>
      </c>
      <c r="C182" s="3">
        <v>28.919999999999998</v>
      </c>
      <c r="D182" s="3">
        <v>46.71</v>
      </c>
      <c r="E182" s="3">
        <v>131.59</v>
      </c>
      <c r="F182" s="3">
        <v>1058.42</v>
      </c>
      <c r="G182" s="4" t="s">
        <v>10</v>
      </c>
    </row>
    <row r="183" spans="1:7" ht="20.100000000000001" customHeight="1" x14ac:dyDescent="0.25">
      <c r="A183" s="39" t="s">
        <v>15</v>
      </c>
      <c r="B183" s="39"/>
      <c r="C183" s="3">
        <v>54.989999999999995</v>
      </c>
      <c r="D183" s="3">
        <v>76.510000000000005</v>
      </c>
      <c r="E183" s="3">
        <v>251.29000000000002</v>
      </c>
      <c r="F183" s="3">
        <v>1870.92</v>
      </c>
      <c r="G183" s="4" t="s">
        <v>10</v>
      </c>
    </row>
    <row r="184" spans="1:7" s="17" customFormat="1" ht="15" customHeight="1" x14ac:dyDescent="0.25">
      <c r="A184" s="26" t="s">
        <v>61</v>
      </c>
      <c r="B184" s="26"/>
      <c r="C184" s="26"/>
      <c r="D184" s="26"/>
      <c r="E184" s="26"/>
      <c r="F184" s="26"/>
      <c r="G184" s="26"/>
    </row>
    <row r="185" spans="1:7" s="17" customFormat="1" ht="15" customHeight="1" x14ac:dyDescent="0.25">
      <c r="A185" s="27" t="s">
        <v>62</v>
      </c>
      <c r="B185" s="27"/>
      <c r="C185" s="18" t="s">
        <v>5</v>
      </c>
      <c r="D185" s="18" t="s">
        <v>6</v>
      </c>
      <c r="E185" s="18" t="s">
        <v>7</v>
      </c>
      <c r="F185" s="19" t="s">
        <v>63</v>
      </c>
      <c r="G185" s="20"/>
    </row>
    <row r="186" spans="1:7" s="17" customFormat="1" ht="15" customHeight="1" x14ac:dyDescent="0.25">
      <c r="A186" s="27" t="s">
        <v>64</v>
      </c>
      <c r="B186" s="27"/>
      <c r="C186" s="21">
        <f>C183+C165+C146+C128+C111+C93+C75+C58+C40+C21</f>
        <v>567.09</v>
      </c>
      <c r="D186" s="21">
        <f>D183+D165+D146+D128+D111+D93+D75+D58+D40+D21</f>
        <v>639.13</v>
      </c>
      <c r="E186" s="21">
        <f>E183+E165+E146+E128+E111+E93+E75+E58+E40+E21</f>
        <v>2490.44</v>
      </c>
      <c r="F186" s="21">
        <f>F183+F165+F146+F128+F111+F93+F75+F58+F40+F21</f>
        <v>16937.22</v>
      </c>
      <c r="G186" s="22"/>
    </row>
    <row r="187" spans="1:7" s="17" customFormat="1" ht="15" customHeight="1" x14ac:dyDescent="0.25">
      <c r="A187" s="27" t="s">
        <v>65</v>
      </c>
      <c r="B187" s="27"/>
      <c r="C187" s="23">
        <f>C186/10</f>
        <v>56.709000000000003</v>
      </c>
      <c r="D187" s="23">
        <f t="shared" ref="D187:F187" si="0">D186/10</f>
        <v>63.912999999999997</v>
      </c>
      <c r="E187" s="23">
        <f t="shared" si="0"/>
        <v>249.04400000000001</v>
      </c>
      <c r="F187" s="23">
        <f t="shared" si="0"/>
        <v>1693.7220000000002</v>
      </c>
      <c r="G187" s="24"/>
    </row>
  </sheetData>
  <autoFilter ref="A5:G183" xr:uid="{00000000-0009-0000-0000-000000000000}">
    <filterColumn colId="2" showButton="0"/>
    <filterColumn colId="3" showButton="0"/>
  </autoFilter>
  <mergeCells count="117">
    <mergeCell ref="A7:G7"/>
    <mergeCell ref="A13:G13"/>
    <mergeCell ref="A1:G1"/>
    <mergeCell ref="A2:G2"/>
    <mergeCell ref="A3:G3"/>
    <mergeCell ref="A4:G4"/>
    <mergeCell ref="A5:A6"/>
    <mergeCell ref="B5:B6"/>
    <mergeCell ref="C5:E5"/>
    <mergeCell ref="F5:F6"/>
    <mergeCell ref="G5:G6"/>
    <mergeCell ref="C8:F11"/>
    <mergeCell ref="A40:B40"/>
    <mergeCell ref="A41:G41"/>
    <mergeCell ref="A42:A43"/>
    <mergeCell ref="B42:B43"/>
    <mergeCell ref="C42:E42"/>
    <mergeCell ref="F42:F43"/>
    <mergeCell ref="G42:G43"/>
    <mergeCell ref="A23:A24"/>
    <mergeCell ref="B23:B24"/>
    <mergeCell ref="C23:E23"/>
    <mergeCell ref="F23:F24"/>
    <mergeCell ref="G23:G24"/>
    <mergeCell ref="A25:G25"/>
    <mergeCell ref="A93:B93"/>
    <mergeCell ref="A94:G94"/>
    <mergeCell ref="A67:G67"/>
    <mergeCell ref="A75:B75"/>
    <mergeCell ref="A76:G76"/>
    <mergeCell ref="A77:A78"/>
    <mergeCell ref="B77:B78"/>
    <mergeCell ref="C77:E77"/>
    <mergeCell ref="F77:F78"/>
    <mergeCell ref="G77:G78"/>
    <mergeCell ref="A103:G103"/>
    <mergeCell ref="A111:B111"/>
    <mergeCell ref="A112:G112"/>
    <mergeCell ref="A113:A114"/>
    <mergeCell ref="B113:B114"/>
    <mergeCell ref="C113:E113"/>
    <mergeCell ref="F113:F114"/>
    <mergeCell ref="G113:G114"/>
    <mergeCell ref="A95:A96"/>
    <mergeCell ref="B95:B96"/>
    <mergeCell ref="C95:E95"/>
    <mergeCell ref="F95:F96"/>
    <mergeCell ref="G95:G96"/>
    <mergeCell ref="A97:G97"/>
    <mergeCell ref="A130:A131"/>
    <mergeCell ref="B130:B131"/>
    <mergeCell ref="C130:E130"/>
    <mergeCell ref="F130:F131"/>
    <mergeCell ref="G130:G131"/>
    <mergeCell ref="A132:G132"/>
    <mergeCell ref="A115:G115"/>
    <mergeCell ref="A120:G120"/>
    <mergeCell ref="A128:B128"/>
    <mergeCell ref="A129:G129"/>
    <mergeCell ref="A165:B165"/>
    <mergeCell ref="A166:G166"/>
    <mergeCell ref="A138:G138"/>
    <mergeCell ref="A146:B146"/>
    <mergeCell ref="A147:G147"/>
    <mergeCell ref="A148:A149"/>
    <mergeCell ref="B148:B149"/>
    <mergeCell ref="C148:E148"/>
    <mergeCell ref="F148:F149"/>
    <mergeCell ref="G148:G149"/>
    <mergeCell ref="C14:F19"/>
    <mergeCell ref="C26:F29"/>
    <mergeCell ref="C32:F38"/>
    <mergeCell ref="C45:F48"/>
    <mergeCell ref="C51:F56"/>
    <mergeCell ref="C63:F65"/>
    <mergeCell ref="C68:F73"/>
    <mergeCell ref="C80:F83"/>
    <mergeCell ref="C86:F91"/>
    <mergeCell ref="A79:G79"/>
    <mergeCell ref="A85:G85"/>
    <mergeCell ref="A60:A61"/>
    <mergeCell ref="B60:B61"/>
    <mergeCell ref="C60:E60"/>
    <mergeCell ref="F60:F61"/>
    <mergeCell ref="G60:G61"/>
    <mergeCell ref="A62:G62"/>
    <mergeCell ref="A44:G44"/>
    <mergeCell ref="A50:G50"/>
    <mergeCell ref="A58:B58"/>
    <mergeCell ref="A59:G59"/>
    <mergeCell ref="A21:B21"/>
    <mergeCell ref="A22:G22"/>
    <mergeCell ref="A31:G31"/>
    <mergeCell ref="A184:G184"/>
    <mergeCell ref="A185:B185"/>
    <mergeCell ref="A186:B186"/>
    <mergeCell ref="A187:B187"/>
    <mergeCell ref="C98:F101"/>
    <mergeCell ref="C104:F109"/>
    <mergeCell ref="C116:F118"/>
    <mergeCell ref="C121:F126"/>
    <mergeCell ref="C133:F136"/>
    <mergeCell ref="C139:F144"/>
    <mergeCell ref="C151:F155"/>
    <mergeCell ref="C158:F163"/>
    <mergeCell ref="C170:F173"/>
    <mergeCell ref="A175:G175"/>
    <mergeCell ref="A183:B183"/>
    <mergeCell ref="A167:A168"/>
    <mergeCell ref="B167:B168"/>
    <mergeCell ref="C167:E167"/>
    <mergeCell ref="F167:F168"/>
    <mergeCell ref="G167:G168"/>
    <mergeCell ref="A169:G169"/>
    <mergeCell ref="C176:F181"/>
    <mergeCell ref="A150:G150"/>
    <mergeCell ref="A157:G157"/>
  </mergeCells>
  <pageMargins left="0.39370078740157483" right="0.39370078740157483" top="0.39370078740157483" bottom="0.39370078740157483" header="0.51181102362204722" footer="0.51181102362204722"/>
  <pageSetup paperSize="9" scale="61" orientation="landscape" r:id="rId1"/>
  <rowBreaks count="9" manualBreakCount="9">
    <brk id="21" max="16383" man="1"/>
    <brk id="40" max="16383" man="1"/>
    <brk id="58" max="16383" man="1"/>
    <brk id="75" max="16383" man="1"/>
    <brk id="93" max="16383" man="1"/>
    <brk id="111" max="16383" man="1"/>
    <brk id="128" max="16383" man="1"/>
    <brk id="146" max="16383" man="1"/>
    <brk id="1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Карташева</dc:creator>
  <cp:lastModifiedBy>Ветчинкина Ангелина Радиковна</cp:lastModifiedBy>
  <cp:lastPrinted>2022-05-11T12:00:03Z</cp:lastPrinted>
  <dcterms:created xsi:type="dcterms:W3CDTF">2022-04-21T07:48:23Z</dcterms:created>
  <dcterms:modified xsi:type="dcterms:W3CDTF">2024-05-16T09:08:28Z</dcterms:modified>
</cp:coreProperties>
</file>