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720"/>
  </bookViews>
  <sheets>
    <sheet name="Page 1" sheetId="1" r:id="rId1"/>
  </sheets>
  <definedNames>
    <definedName name="_xlnm._FilterDatabase" localSheetId="0" hidden="1">'Page 1'!$A$3:$F$118</definedName>
    <definedName name="_xlnm.Print_Titles" localSheetId="0">'Page 1'!$1:$1</definedName>
    <definedName name="_xlnm.Print_Area" localSheetId="0">'Page 1'!$A$1:$G$118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5" i="1" l="1"/>
  <c r="B113" i="1" l="1"/>
  <c r="B104" i="1"/>
  <c r="B84" i="1" l="1"/>
  <c r="B66" i="1" l="1"/>
  <c r="B57" i="1" l="1"/>
  <c r="B48" i="1" l="1"/>
  <c r="B38" i="1" l="1"/>
  <c r="B28" i="1" l="1"/>
  <c r="B19" i="1" l="1"/>
  <c r="C116" i="1" l="1"/>
  <c r="C117" i="1" s="1"/>
  <c r="B10" i="1"/>
  <c r="D116" i="1" l="1"/>
  <c r="D117" i="1" s="1"/>
  <c r="E116" i="1"/>
  <c r="E117" i="1" s="1"/>
  <c r="F116" i="1"/>
  <c r="F117" i="1" s="1"/>
</calcChain>
</file>

<file path=xl/sharedStrings.xml><?xml version="1.0" encoding="utf-8"?>
<sst xmlns="http://schemas.openxmlformats.org/spreadsheetml/2006/main" count="247" uniqueCount="58">
  <si>
    <t>Прием пищи, наименование блюда</t>
  </si>
  <si>
    <t>Масса порции</t>
  </si>
  <si>
    <t>Пищевые вещества</t>
  </si>
  <si>
    <t>Белки, г</t>
  </si>
  <si>
    <t>Жиры, г</t>
  </si>
  <si>
    <t>Углеводы, г</t>
  </si>
  <si>
    <t>Завтрак</t>
  </si>
  <si>
    <t>Итого за прием пищи:</t>
  </si>
  <si>
    <t>1 Вариант</t>
  </si>
  <si>
    <t>2 Вариант</t>
  </si>
  <si>
    <t>3 Вариант</t>
  </si>
  <si>
    <t>4 Вариант</t>
  </si>
  <si>
    <t>5 Вариант</t>
  </si>
  <si>
    <t>6 Вариант</t>
  </si>
  <si>
    <t>7 Вариант</t>
  </si>
  <si>
    <t>8 Вариант</t>
  </si>
  <si>
    <t>9 Вариант</t>
  </si>
  <si>
    <t>10 Вариант</t>
  </si>
  <si>
    <t>11 Вариант</t>
  </si>
  <si>
    <t>12 Вариант</t>
  </si>
  <si>
    <t>БЛИНЧИКИ С МОЛОКОМ ЦЕЛЬНЫМ СГУЩЕННЫМ С САХАРОМ</t>
  </si>
  <si>
    <t>ЧАЙ С САХАРОМ</t>
  </si>
  <si>
    <t xml:space="preserve">ЧАЙ С САХАРОМ И ЛИМОНОМ </t>
  </si>
  <si>
    <t xml:space="preserve">ЧАЙ С САХАРОМ КАРКАДЕ </t>
  </si>
  <si>
    <t xml:space="preserve">КОТЛЕТА ДОМАШНЯЯ </t>
  </si>
  <si>
    <t>МАКАРОННЫЕ ИЗДЕЛИЯ ОТВАРНЫЕ</t>
  </si>
  <si>
    <t xml:space="preserve">КОТЛЕТЫ РУБЛЕНЫЕ ИЗ ПТИЦЫ </t>
  </si>
  <si>
    <t xml:space="preserve">ЧАЙ С САХАРОМ </t>
  </si>
  <si>
    <t>ЧАЙ С САХАРОМ КАРКАДЕ</t>
  </si>
  <si>
    <t xml:space="preserve">КАША ГРЕЧНЕВАЯ МОЛОЧНАЯ С МАСЛОМ </t>
  </si>
  <si>
    <t>КАША МОЛОЧНАЯ ИЗ РИСА И ПШЕНА ДРУЖБА С МАСЛОМ</t>
  </si>
  <si>
    <t>35/10/5</t>
  </si>
  <si>
    <t xml:space="preserve">БУТЕРБРОД С СЫРОМ </t>
  </si>
  <si>
    <t>ПЛОВ ИЗ ПТИЦЫ</t>
  </si>
  <si>
    <t xml:space="preserve">ГРЕЧКА ПО-КУПЕЧЕСКИ С ФИЛЕ КУРИНЫМ </t>
  </si>
  <si>
    <t xml:space="preserve">КАША МОЛОЧНАЯ КУКУРУЗНАЯ С ТВОРОГОМ </t>
  </si>
  <si>
    <t xml:space="preserve">ВАРЕНИКИ С КАРТОФЕЛЕМ СО СЛИВОЧНЫМ МАСЛОМ </t>
  </si>
  <si>
    <t>КОТЛЕТА РЫБНАЯ (минтай)</t>
  </si>
  <si>
    <t xml:space="preserve">ПЕЛЬМЕНИ ОТВАРНЫЕ СО СЛИВОЧНЫМ МАСЛОМ </t>
  </si>
  <si>
    <t>Энергетическая ценность, ккал</t>
  </si>
  <si>
    <t>Примерное 12-ти дневное меню для обеспечения горячим питанием (завтраки) обучающихся возрастной группы 7-11 лет МОУ г.Волгограда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</si>
  <si>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</si>
  <si>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</si>
  <si>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</si>
  <si>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</si>
  <si>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</si>
  <si>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</si>
  <si>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</si>
  <si>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</si>
  <si>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</si>
  <si>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СОК/НЕКТАР В АССОРТИМЕНТЕ</t>
  </si>
  <si>
    <t>Сборник рецептур или ТТК</t>
  </si>
  <si>
    <t>Технологическая документация</t>
  </si>
  <si>
    <t>ХЛЕБ В АССОРТИМЕНТЕ</t>
  </si>
  <si>
    <t>ОВОЩИ ПО СЕЗОНУ</t>
  </si>
  <si>
    <t>ФРУКТЫ СВЕЖИЕ</t>
  </si>
  <si>
    <t>КОНДИТЕРСКИЕ ИЗДЕЛИЯ</t>
  </si>
  <si>
    <t>ЯИЧНОЕ БЛЮДО (яйцо вареное, омлет, драчена, скрэмбл и т.д.)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</si>
</sst>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_ ;\-#,##0\ "/>
  </numFmts>
  <fonts count="31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71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0" borderId="0"/>
    <xf numFmtId="0" fontId="2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7">
    <xf numFmtId="0" fontId="0" fillId="0" borderId="0" xfId="0"/>
    <xf numFmtId="0" fontId="24" fillId="3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6" fillId="33" borderId="0" xfId="0" applyFont="1" applyFill="1" applyAlignment="1">
      <alignment vertical="center"/>
    </xf>
    <xf numFmtId="0" fontId="27" fillId="0" borderId="11" xfId="0" applyFont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left" vertical="center" wrapText="1"/>
    </xf>
    <xf numFmtId="0" fontId="26" fillId="33" borderId="16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left" vertical="center" wrapText="1"/>
    </xf>
    <xf numFmtId="0" fontId="27" fillId="33" borderId="11" xfId="0" applyFont="1" applyFill="1" applyBorder="1" applyAlignment="1">
      <alignment horizontal="center" vertical="center" wrapText="1"/>
    </xf>
    <xf numFmtId="39" fontId="27" fillId="33" borderId="11" xfId="0" applyNumberFormat="1" applyFont="1" applyFill="1" applyBorder="1" applyAlignment="1">
      <alignment horizontal="right" vertical="center" wrapText="1"/>
    </xf>
    <xf numFmtId="0" fontId="26" fillId="33" borderId="11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0" fontId="26" fillId="0" borderId="20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center" vertical="center" wrapText="1"/>
    </xf>
    <xf numFmtId="0" fontId="27" fillId="33" borderId="10" xfId="44" applyFont="1" applyFill="1" applyBorder="1" applyAlignment="1">
      <alignment horizontal="center" vertical="center" wrapText="1"/>
    </xf>
    <xf numFmtId="0" fontId="27" fillId="33" borderId="16" xfId="44" applyFont="1" applyFill="1" applyBorder="1" applyAlignment="1">
      <alignment horizontal="center" vertical="center" wrapText="1"/>
    </xf>
    <xf numFmtId="0" fontId="27" fillId="33" borderId="17" xfId="44" applyFont="1" applyFill="1" applyBorder="1" applyAlignment="1">
      <alignment horizontal="center" vertical="center" wrapText="1"/>
    </xf>
    <xf numFmtId="0" fontId="27" fillId="33" borderId="11" xfId="44" applyFont="1" applyFill="1" applyBorder="1" applyAlignment="1">
      <alignment horizontal="center" vertical="center" wrapText="1"/>
    </xf>
    <xf numFmtId="164" fontId="27" fillId="33" borderId="11" xfId="44" applyNumberFormat="1" applyFont="1" applyFill="1" applyBorder="1" applyAlignment="1">
      <alignment horizontal="center" vertical="center" wrapText="1"/>
    </xf>
    <xf numFmtId="165" fontId="27" fillId="33" borderId="11" xfId="44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center" vertical="center" wrapText="1"/>
    </xf>
    <xf numFmtId="0" fontId="27" fillId="33" borderId="18" xfId="0" applyFont="1" applyFill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39" fontId="26" fillId="33" borderId="15" xfId="0" applyNumberFormat="1" applyFont="1" applyFill="1" applyBorder="1" applyAlignment="1">
      <alignment horizontal="center" vertical="center" wrapText="1"/>
    </xf>
    <xf numFmtId="39" fontId="26" fillId="33" borderId="12" xfId="0" applyNumberFormat="1" applyFont="1" applyFill="1" applyBorder="1" applyAlignment="1">
      <alignment horizontal="center" vertical="center" wrapText="1"/>
    </xf>
    <xf numFmtId="39" fontId="26" fillId="33" borderId="19" xfId="0" applyNumberFormat="1" applyFont="1" applyFill="1" applyBorder="1" applyAlignment="1">
      <alignment horizontal="center" vertical="center" wrapText="1"/>
    </xf>
    <xf numFmtId="39" fontId="26" fillId="33" borderId="21" xfId="0" applyNumberFormat="1" applyFont="1" applyFill="1" applyBorder="1" applyAlignment="1">
      <alignment horizontal="center" vertical="center" wrapText="1"/>
    </xf>
    <xf numFmtId="39" fontId="26" fillId="33" borderId="0" xfId="0" applyNumberFormat="1" applyFont="1" applyFill="1" applyBorder="1" applyAlignment="1">
      <alignment horizontal="center" vertical="center" wrapText="1"/>
    </xf>
    <xf numFmtId="39" fontId="26" fillId="33" borderId="22" xfId="0" applyNumberFormat="1" applyFont="1" applyFill="1" applyBorder="1" applyAlignment="1">
      <alignment horizontal="center" vertical="center" wrapText="1"/>
    </xf>
    <xf numFmtId="39" fontId="26" fillId="33" borderId="23" xfId="0" applyNumberFormat="1" applyFont="1" applyFill="1" applyBorder="1" applyAlignment="1">
      <alignment horizontal="center" vertical="center" wrapText="1"/>
    </xf>
    <xf numFmtId="39" fontId="26" fillId="33" borderId="10" xfId="0" applyNumberFormat="1" applyFont="1" applyFill="1" applyBorder="1" applyAlignment="1">
      <alignment horizontal="center" vertical="center" wrapText="1"/>
    </xf>
    <xf numFmtId="39" fontId="26" fillId="33" borderId="24" xfId="0" applyNumberFormat="1" applyFont="1" applyFill="1" applyBorder="1" applyAlignment="1">
      <alignment horizontal="center" vertical="center" wrapText="1"/>
    </xf>
    <xf numFmtId="0" fontId="27" fillId="33" borderId="15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19" xfId="0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39" fontId="26" fillId="0" borderId="12" xfId="0" applyNumberFormat="1" applyFont="1" applyBorder="1" applyAlignment="1">
      <alignment horizontal="center" vertical="center" wrapText="1"/>
    </xf>
    <xf numFmtId="39" fontId="26" fillId="0" borderId="19" xfId="0" applyNumberFormat="1" applyFont="1" applyBorder="1" applyAlignment="1">
      <alignment horizontal="center" vertical="center" wrapText="1"/>
    </xf>
    <xf numFmtId="39" fontId="26" fillId="0" borderId="0" xfId="0" applyNumberFormat="1" applyFont="1" applyBorder="1" applyAlignment="1">
      <alignment horizontal="center" vertical="center" wrapText="1"/>
    </xf>
    <xf numFmtId="39" fontId="26" fillId="0" borderId="22" xfId="0" applyNumberFormat="1" applyFont="1" applyBorder="1" applyAlignment="1">
      <alignment horizontal="center" vertical="center" wrapText="1"/>
    </xf>
    <xf numFmtId="39" fontId="26" fillId="0" borderId="10" xfId="0" applyNumberFormat="1" applyFont="1" applyBorder="1" applyAlignment="1">
      <alignment horizontal="center" vertical="center" wrapText="1"/>
    </xf>
    <xf numFmtId="39" fontId="26" fillId="0" borderId="24" xfId="0" applyNumberFormat="1" applyFont="1" applyBorder="1" applyAlignment="1">
      <alignment horizontal="center" vertical="center" wrapText="1"/>
    </xf>
    <xf numFmtId="39" fontId="26" fillId="0" borderId="15" xfId="0" applyNumberFormat="1" applyFont="1" applyBorder="1" applyAlignment="1">
      <alignment horizontal="center" vertical="center" wrapText="1"/>
    </xf>
    <xf numFmtId="39" fontId="26" fillId="0" borderId="21" xfId="0" applyNumberFormat="1" applyFont="1" applyBorder="1" applyAlignment="1">
      <alignment horizontal="center" vertical="center" wrapText="1"/>
    </xf>
    <xf numFmtId="39" fontId="26" fillId="0" borderId="23" xfId="0" applyNumberFormat="1" applyFont="1" applyBorder="1" applyAlignment="1">
      <alignment horizontal="center" vertical="center" wrapText="1"/>
    </xf>
  </cellXfs>
  <cellStyles count="671">
    <cellStyle name="20% - Акцент1" xfId="19" builtinId="30" customBuiltin="1"/>
    <cellStyle name="20% — акцент1 10" xfId="380"/>
    <cellStyle name="20% - Акцент1 2" xfId="48"/>
    <cellStyle name="20% — акцент1 2" xfId="109"/>
    <cellStyle name="20% - Акцент1 2 10" xfId="465"/>
    <cellStyle name="20% - Акцент1 2 11" xfId="505"/>
    <cellStyle name="20% - Акцент1 2 12" xfId="381"/>
    <cellStyle name="20% - Акцент1 2 13" xfId="423"/>
    <cellStyle name="20% - Акцент1 2 14" xfId="464"/>
    <cellStyle name="20% - Акцент1 2 15" xfId="504"/>
    <cellStyle name="20% - Акцент1 2 2" xfId="137"/>
    <cellStyle name="20% - Акцент1 2 3" xfId="190"/>
    <cellStyle name="20% - Акцент1 2 4" xfId="221"/>
    <cellStyle name="20% - Акцент1 2 5" xfId="247"/>
    <cellStyle name="20% - Акцент1 2 6" xfId="295"/>
    <cellStyle name="20% - Акцент1 2 7" xfId="339"/>
    <cellStyle name="20% - Акцент1 2 8" xfId="382"/>
    <cellStyle name="20% - Акцент1 2 9" xfId="424"/>
    <cellStyle name="20% - Акцент1 3" xfId="63"/>
    <cellStyle name="20% — акцент1 3" xfId="93"/>
    <cellStyle name="20% - Акцент1 3 10" xfId="517"/>
    <cellStyle name="20% - Акцент1 3 11" xfId="550"/>
    <cellStyle name="20% - Акцент1 3 12" xfId="583"/>
    <cellStyle name="20% - Акцент1 3 13" xfId="615"/>
    <cellStyle name="20% - Акцент1 3 14" xfId="647"/>
    <cellStyle name="20% - Акцент1 3 2" xfId="152"/>
    <cellStyle name="20% - Акцент1 3 3" xfId="205"/>
    <cellStyle name="20% - Акцент1 3 4" xfId="263"/>
    <cellStyle name="20% - Акцент1 3 5" xfId="309"/>
    <cellStyle name="20% - Акцент1 3 6" xfId="353"/>
    <cellStyle name="20% - Акцент1 3 7" xfId="395"/>
    <cellStyle name="20% - Акцент1 3 8" xfId="436"/>
    <cellStyle name="20% - Акцент1 3 9" xfId="477"/>
    <cellStyle name="20% - Акцент1 4" xfId="76"/>
    <cellStyle name="20% — акцент1 4" xfId="92"/>
    <cellStyle name="20% - Акцент1 4 10" xfId="563"/>
    <cellStyle name="20% - Акцент1 4 11" xfId="595"/>
    <cellStyle name="20% - Акцент1 4 12" xfId="627"/>
    <cellStyle name="20% - Акцент1 4 13" xfId="659"/>
    <cellStyle name="20% - Акцент1 4 2" xfId="165"/>
    <cellStyle name="20% - Акцент1 4 3" xfId="276"/>
    <cellStyle name="20% - Акцент1 4 4" xfId="322"/>
    <cellStyle name="20% - Акцент1 4 5" xfId="366"/>
    <cellStyle name="20% - Акцент1 4 6" xfId="408"/>
    <cellStyle name="20% - Акцент1 4 7" xfId="449"/>
    <cellStyle name="20% - Акцент1 4 8" xfId="490"/>
    <cellStyle name="20% - Акцент1 4 9" xfId="530"/>
    <cellStyle name="20% — акцент1 5" xfId="187"/>
    <cellStyle name="20% — акцент1 6" xfId="212"/>
    <cellStyle name="20% — акцент1 7" xfId="242"/>
    <cellStyle name="20% — акцент1 8" xfId="292"/>
    <cellStyle name="20% — акцент1 9" xfId="336"/>
    <cellStyle name="20% - Акцент2" xfId="23" builtinId="34" customBuiltin="1"/>
    <cellStyle name="20% — акцент2 10" xfId="407"/>
    <cellStyle name="20% - Акцент2 2" xfId="50"/>
    <cellStyle name="20% — акцент2 2" xfId="113"/>
    <cellStyle name="20% - Акцент2 2 10" xfId="467"/>
    <cellStyle name="20% - Акцент2 2 11" xfId="507"/>
    <cellStyle name="20% - Акцент2 2 12" xfId="448"/>
    <cellStyle name="20% - Акцент2 2 13" xfId="489"/>
    <cellStyle name="20% - Акцент2 2 14" xfId="529"/>
    <cellStyle name="20% - Акцент2 2 15" xfId="562"/>
    <cellStyle name="20% - Акцент2 2 2" xfId="139"/>
    <cellStyle name="20% - Акцент2 2 3" xfId="192"/>
    <cellStyle name="20% - Акцент2 2 4" xfId="219"/>
    <cellStyle name="20% - Акцент2 2 5" xfId="243"/>
    <cellStyle name="20% - Акцент2 2 6" xfId="297"/>
    <cellStyle name="20% - Акцент2 2 7" xfId="341"/>
    <cellStyle name="20% - Акцент2 2 8" xfId="384"/>
    <cellStyle name="20% - Акцент2 2 9" xfId="426"/>
    <cellStyle name="20% - Акцент2 3" xfId="65"/>
    <cellStyle name="20% — акцент2 3" xfId="127"/>
    <cellStyle name="20% - Акцент2 3 10" xfId="519"/>
    <cellStyle name="20% - Акцент2 3 11" xfId="552"/>
    <cellStyle name="20% - Акцент2 3 12" xfId="585"/>
    <cellStyle name="20% - Акцент2 3 13" xfId="617"/>
    <cellStyle name="20% - Акцент2 3 14" xfId="649"/>
    <cellStyle name="20% - Акцент2 3 2" xfId="154"/>
    <cellStyle name="20% - Акцент2 3 3" xfId="230"/>
    <cellStyle name="20% - Акцент2 3 4" xfId="265"/>
    <cellStyle name="20% - Акцент2 3 5" xfId="311"/>
    <cellStyle name="20% - Акцент2 3 6" xfId="355"/>
    <cellStyle name="20% - Акцент2 3 7" xfId="397"/>
    <cellStyle name="20% - Акцент2 3 8" xfId="438"/>
    <cellStyle name="20% - Акцент2 3 9" xfId="479"/>
    <cellStyle name="20% - Акцент2 4" xfId="78"/>
    <cellStyle name="20% — акцент2 4" xfId="97"/>
    <cellStyle name="20% - Акцент2 4 10" xfId="565"/>
    <cellStyle name="20% - Акцент2 4 11" xfId="597"/>
    <cellStyle name="20% - Акцент2 4 12" xfId="629"/>
    <cellStyle name="20% - Акцент2 4 13" xfId="661"/>
    <cellStyle name="20% - Акцент2 4 2" xfId="167"/>
    <cellStyle name="20% - Акцент2 4 3" xfId="278"/>
    <cellStyle name="20% - Акцент2 4 4" xfId="324"/>
    <cellStyle name="20% - Акцент2 4 5" xfId="368"/>
    <cellStyle name="20% - Акцент2 4 6" xfId="410"/>
    <cellStyle name="20% - Акцент2 4 7" xfId="451"/>
    <cellStyle name="20% - Акцент2 4 8" xfId="492"/>
    <cellStyle name="20% - Акцент2 4 9" xfId="532"/>
    <cellStyle name="20% — акцент2 5" xfId="217"/>
    <cellStyle name="20% — акцент2 6" xfId="240"/>
    <cellStyle name="20% — акцент2 7" xfId="275"/>
    <cellStyle name="20% — акцент2 8" xfId="321"/>
    <cellStyle name="20% — акцент2 9" xfId="365"/>
    <cellStyle name="20% - Акцент3" xfId="27" builtinId="38" customBuiltin="1"/>
    <cellStyle name="20% — акцент3 10" xfId="379"/>
    <cellStyle name="20% - Акцент3 2" xfId="52"/>
    <cellStyle name="20% — акцент3 2" xfId="117"/>
    <cellStyle name="20% - Акцент3 2 10" xfId="469"/>
    <cellStyle name="20% - Акцент3 2 11" xfId="509"/>
    <cellStyle name="20% - Акцент3 2 12" xfId="542"/>
    <cellStyle name="20% - Акцент3 2 13" xfId="575"/>
    <cellStyle name="20% - Акцент3 2 14" xfId="607"/>
    <cellStyle name="20% - Акцент3 2 15" xfId="639"/>
    <cellStyle name="20% - Акцент3 2 2" xfId="141"/>
    <cellStyle name="20% - Акцент3 2 3" xfId="194"/>
    <cellStyle name="20% - Акцент3 2 4" xfId="227"/>
    <cellStyle name="20% - Акцент3 2 5" xfId="252"/>
    <cellStyle name="20% - Акцент3 2 6" xfId="299"/>
    <cellStyle name="20% - Акцент3 2 7" xfId="343"/>
    <cellStyle name="20% - Акцент3 2 8" xfId="386"/>
    <cellStyle name="20% - Акцент3 2 9" xfId="428"/>
    <cellStyle name="20% - Акцент3 3" xfId="67"/>
    <cellStyle name="20% — акцент3 3" xfId="112"/>
    <cellStyle name="20% - Акцент3 3 10" xfId="521"/>
    <cellStyle name="20% - Акцент3 3 11" xfId="554"/>
    <cellStyle name="20% - Акцент3 3 12" xfId="587"/>
    <cellStyle name="20% - Акцент3 3 13" xfId="619"/>
    <cellStyle name="20% - Акцент3 3 14" xfId="651"/>
    <cellStyle name="20% - Акцент3 3 2" xfId="156"/>
    <cellStyle name="20% - Акцент3 3 3" xfId="232"/>
    <cellStyle name="20% - Акцент3 3 4" xfId="267"/>
    <cellStyle name="20% - Акцент3 3 5" xfId="313"/>
    <cellStyle name="20% - Акцент3 3 6" xfId="357"/>
    <cellStyle name="20% - Акцент3 3 7" xfId="399"/>
    <cellStyle name="20% - Акцент3 3 8" xfId="440"/>
    <cellStyle name="20% - Акцент3 3 9" xfId="481"/>
    <cellStyle name="20% - Акцент3 4" xfId="80"/>
    <cellStyle name="20% — акцент3 4" xfId="149"/>
    <cellStyle name="20% - Акцент3 4 10" xfId="567"/>
    <cellStyle name="20% - Акцент3 4 11" xfId="599"/>
    <cellStyle name="20% - Акцент3 4 12" xfId="631"/>
    <cellStyle name="20% - Акцент3 4 13" xfId="663"/>
    <cellStyle name="20% - Акцент3 4 2" xfId="169"/>
    <cellStyle name="20% - Акцент3 4 3" xfId="280"/>
    <cellStyle name="20% - Акцент3 4 4" xfId="326"/>
    <cellStyle name="20% - Акцент3 4 5" xfId="370"/>
    <cellStyle name="20% - Акцент3 4 6" xfId="412"/>
    <cellStyle name="20% - Акцент3 4 7" xfId="453"/>
    <cellStyle name="20% - Акцент3 4 8" xfId="494"/>
    <cellStyle name="20% - Акцент3 4 9" xfId="534"/>
    <cellStyle name="20% — акцент3 5" xfId="186"/>
    <cellStyle name="20% — акцент3 6" xfId="225"/>
    <cellStyle name="20% — акцент3 7" xfId="244"/>
    <cellStyle name="20% — акцент3 8" xfId="291"/>
    <cellStyle name="20% — акцент3 9" xfId="335"/>
    <cellStyle name="20% - Акцент4" xfId="31" builtinId="42" customBuiltin="1"/>
    <cellStyle name="20% — акцент4 10" xfId="337"/>
    <cellStyle name="20% - Акцент4 2" xfId="54"/>
    <cellStyle name="20% — акцент4 2" xfId="121"/>
    <cellStyle name="20% - Акцент4 2 10" xfId="471"/>
    <cellStyle name="20% - Акцент4 2 11" xfId="511"/>
    <cellStyle name="20% - Акцент4 2 12" xfId="544"/>
    <cellStyle name="20% - Акцент4 2 13" xfId="577"/>
    <cellStyle name="20% - Акцент4 2 14" xfId="609"/>
    <cellStyle name="20% - Акцент4 2 15" xfId="641"/>
    <cellStyle name="20% - Акцент4 2 2" xfId="143"/>
    <cellStyle name="20% - Акцент4 2 3" xfId="196"/>
    <cellStyle name="20% - Акцент4 2 4" xfId="226"/>
    <cellStyle name="20% - Акцент4 2 5" xfId="254"/>
    <cellStyle name="20% - Акцент4 2 6" xfId="301"/>
    <cellStyle name="20% - Акцент4 2 7" xfId="345"/>
    <cellStyle name="20% - Акцент4 2 8" xfId="388"/>
    <cellStyle name="20% - Акцент4 2 9" xfId="430"/>
    <cellStyle name="20% - Акцент4 3" xfId="69"/>
    <cellStyle name="20% — акцент4 3" xfId="123"/>
    <cellStyle name="20% - Акцент4 3 10" xfId="523"/>
    <cellStyle name="20% - Акцент4 3 11" xfId="556"/>
    <cellStyle name="20% - Акцент4 3 12" xfId="589"/>
    <cellStyle name="20% - Акцент4 3 13" xfId="621"/>
    <cellStyle name="20% - Акцент4 3 14" xfId="653"/>
    <cellStyle name="20% - Акцент4 3 2" xfId="158"/>
    <cellStyle name="20% - Акцент4 3 3" xfId="234"/>
    <cellStyle name="20% - Акцент4 3 4" xfId="269"/>
    <cellStyle name="20% - Акцент4 3 5" xfId="315"/>
    <cellStyle name="20% - Акцент4 3 6" xfId="359"/>
    <cellStyle name="20% - Акцент4 3 7" xfId="401"/>
    <cellStyle name="20% - Акцент4 3 8" xfId="442"/>
    <cellStyle name="20% - Акцент4 3 9" xfId="483"/>
    <cellStyle name="20% - Акцент4 4" xfId="82"/>
    <cellStyle name="20% — акцент4 4" xfId="116"/>
    <cellStyle name="20% - Акцент4 4 10" xfId="569"/>
    <cellStyle name="20% - Акцент4 4 11" xfId="601"/>
    <cellStyle name="20% - Акцент4 4 12" xfId="633"/>
    <cellStyle name="20% - Акцент4 4 13" xfId="665"/>
    <cellStyle name="20% - Акцент4 4 2" xfId="171"/>
    <cellStyle name="20% - Акцент4 4 3" xfId="282"/>
    <cellStyle name="20% - Акцент4 4 4" xfId="328"/>
    <cellStyle name="20% - Акцент4 4 5" xfId="372"/>
    <cellStyle name="20% - Акцент4 4 6" xfId="414"/>
    <cellStyle name="20% - Акцент4 4 7" xfId="455"/>
    <cellStyle name="20% - Акцент4 4 8" xfId="496"/>
    <cellStyle name="20% - Акцент4 4 9" xfId="536"/>
    <cellStyle name="20% — акцент4 5" xfId="131"/>
    <cellStyle name="20% — акцент4 6" xfId="188"/>
    <cellStyle name="20% — акцент4 7" xfId="223"/>
    <cellStyle name="20% — акцент4 8" xfId="250"/>
    <cellStyle name="20% — акцент4 9" xfId="293"/>
    <cellStyle name="20% - Акцент5" xfId="35" builtinId="46" customBuiltin="1"/>
    <cellStyle name="20% — акцент5 10" xfId="289"/>
    <cellStyle name="20% - Акцент5 2" xfId="56"/>
    <cellStyle name="20% — акцент5 2" xfId="125"/>
    <cellStyle name="20% - Акцент5 2 10" xfId="473"/>
    <cellStyle name="20% - Акцент5 2 11" xfId="513"/>
    <cellStyle name="20% - Акцент5 2 12" xfId="546"/>
    <cellStyle name="20% - Акцент5 2 13" xfId="579"/>
    <cellStyle name="20% - Акцент5 2 14" xfId="611"/>
    <cellStyle name="20% - Акцент5 2 15" xfId="643"/>
    <cellStyle name="20% - Акцент5 2 2" xfId="145"/>
    <cellStyle name="20% - Акцент5 2 3" xfId="198"/>
    <cellStyle name="20% - Акцент5 2 4" xfId="224"/>
    <cellStyle name="20% - Акцент5 2 5" xfId="256"/>
    <cellStyle name="20% - Акцент5 2 6" xfId="303"/>
    <cellStyle name="20% - Акцент5 2 7" xfId="347"/>
    <cellStyle name="20% - Акцент5 2 8" xfId="390"/>
    <cellStyle name="20% - Акцент5 2 9" xfId="432"/>
    <cellStyle name="20% - Акцент5 3" xfId="71"/>
    <cellStyle name="20% — акцент5 3" xfId="177"/>
    <cellStyle name="20% - Акцент5 3 10" xfId="525"/>
    <cellStyle name="20% - Акцент5 3 11" xfId="558"/>
    <cellStyle name="20% - Акцент5 3 12" xfId="591"/>
    <cellStyle name="20% - Акцент5 3 13" xfId="623"/>
    <cellStyle name="20% - Акцент5 3 14" xfId="655"/>
    <cellStyle name="20% - Акцент5 3 2" xfId="160"/>
    <cellStyle name="20% - Акцент5 3 3" xfId="236"/>
    <cellStyle name="20% - Акцент5 3 4" xfId="271"/>
    <cellStyle name="20% - Акцент5 3 5" xfId="317"/>
    <cellStyle name="20% - Акцент5 3 6" xfId="361"/>
    <cellStyle name="20% - Акцент5 3 7" xfId="403"/>
    <cellStyle name="20% - Акцент5 3 8" xfId="444"/>
    <cellStyle name="20% - Акцент5 3 9" xfId="485"/>
    <cellStyle name="20% - Акцент5 4" xfId="84"/>
    <cellStyle name="20% — акцент5 4" xfId="179"/>
    <cellStyle name="20% - Акцент5 4 10" xfId="571"/>
    <cellStyle name="20% - Акцент5 4 11" xfId="603"/>
    <cellStyle name="20% - Акцент5 4 12" xfId="635"/>
    <cellStyle name="20% - Акцент5 4 13" xfId="667"/>
    <cellStyle name="20% - Акцент5 4 2" xfId="173"/>
    <cellStyle name="20% - Акцент5 4 3" xfId="284"/>
    <cellStyle name="20% - Акцент5 4 4" xfId="330"/>
    <cellStyle name="20% - Акцент5 4 5" xfId="374"/>
    <cellStyle name="20% - Акцент5 4 6" xfId="416"/>
    <cellStyle name="20% - Акцент5 4 7" xfId="457"/>
    <cellStyle name="20% - Акцент5 4 8" xfId="498"/>
    <cellStyle name="20% - Акцент5 4 9" xfId="538"/>
    <cellStyle name="20% — акцент5 5" xfId="130"/>
    <cellStyle name="20% — акцент5 6" xfId="111"/>
    <cellStyle name="20% — акцент5 7" xfId="183"/>
    <cellStyle name="20% — акцент5 8" xfId="216"/>
    <cellStyle name="20% — акцент5 9" xfId="249"/>
    <cellStyle name="20% - Акцент6" xfId="39" builtinId="50" customBuiltin="1"/>
    <cellStyle name="20% — акцент6 10" xfId="338"/>
    <cellStyle name="20% - Акцент6 2" xfId="58"/>
    <cellStyle name="20% — акцент6 2" xfId="128"/>
    <cellStyle name="20% - Акцент6 2 10" xfId="475"/>
    <cellStyle name="20% - Акцент6 2 11" xfId="515"/>
    <cellStyle name="20% - Акцент6 2 12" xfId="548"/>
    <cellStyle name="20% - Акцент6 2 13" xfId="581"/>
    <cellStyle name="20% - Акцент6 2 14" xfId="613"/>
    <cellStyle name="20% - Акцент6 2 15" xfId="645"/>
    <cellStyle name="20% - Акцент6 2 2" xfId="147"/>
    <cellStyle name="20% - Акцент6 2 3" xfId="200"/>
    <cellStyle name="20% - Акцент6 2 4" xfId="222"/>
    <cellStyle name="20% - Акцент6 2 5" xfId="258"/>
    <cellStyle name="20% - Акцент6 2 6" xfId="305"/>
    <cellStyle name="20% - Акцент6 2 7" xfId="349"/>
    <cellStyle name="20% - Акцент6 2 8" xfId="392"/>
    <cellStyle name="20% - Акцент6 2 9" xfId="434"/>
    <cellStyle name="20% - Акцент6 3" xfId="73"/>
    <cellStyle name="20% — акцент6 3" xfId="181"/>
    <cellStyle name="20% - Акцент6 3 10" xfId="527"/>
    <cellStyle name="20% - Акцент6 3 11" xfId="560"/>
    <cellStyle name="20% - Акцент6 3 12" xfId="593"/>
    <cellStyle name="20% - Акцент6 3 13" xfId="625"/>
    <cellStyle name="20% - Акцент6 3 14" xfId="657"/>
    <cellStyle name="20% - Акцент6 3 2" xfId="162"/>
    <cellStyle name="20% - Акцент6 3 3" xfId="238"/>
    <cellStyle name="20% - Акцент6 3 4" xfId="273"/>
    <cellStyle name="20% - Акцент6 3 5" xfId="319"/>
    <cellStyle name="20% - Акцент6 3 6" xfId="363"/>
    <cellStyle name="20% - Акцент6 3 7" xfId="405"/>
    <cellStyle name="20% - Акцент6 3 8" xfId="446"/>
    <cellStyle name="20% - Акцент6 3 9" xfId="487"/>
    <cellStyle name="20% - Акцент6 4" xfId="86"/>
    <cellStyle name="20% — акцент6 4" xfId="100"/>
    <cellStyle name="20% - Акцент6 4 10" xfId="573"/>
    <cellStyle name="20% - Акцент6 4 11" xfId="605"/>
    <cellStyle name="20% - Акцент6 4 12" xfId="637"/>
    <cellStyle name="20% - Акцент6 4 13" xfId="669"/>
    <cellStyle name="20% - Акцент6 4 2" xfId="175"/>
    <cellStyle name="20% - Акцент6 4 3" xfId="286"/>
    <cellStyle name="20% - Акцент6 4 4" xfId="332"/>
    <cellStyle name="20% - Акцент6 4 5" xfId="376"/>
    <cellStyle name="20% - Акцент6 4 6" xfId="418"/>
    <cellStyle name="20% - Акцент6 4 7" xfId="459"/>
    <cellStyle name="20% - Акцент6 4 8" xfId="500"/>
    <cellStyle name="20% - Акцент6 4 9" xfId="540"/>
    <cellStyle name="20% — акцент6 5" xfId="135"/>
    <cellStyle name="20% — акцент6 6" xfId="189"/>
    <cellStyle name="20% — акцент6 7" xfId="210"/>
    <cellStyle name="20% — акцент6 8" xfId="248"/>
    <cellStyle name="20% — акцент6 9" xfId="294"/>
    <cellStyle name="40% - Акцент1" xfId="20" builtinId="31" customBuiltin="1"/>
    <cellStyle name="40% — акцент1 10" xfId="107"/>
    <cellStyle name="40% - Акцент1 2" xfId="49"/>
    <cellStyle name="40% — акцент1 2" xfId="110"/>
    <cellStyle name="40% - Акцент1 2 10" xfId="466"/>
    <cellStyle name="40% - Акцент1 2 11" xfId="506"/>
    <cellStyle name="40% - Акцент1 2 12" xfId="421"/>
    <cellStyle name="40% - Акцент1 2 13" xfId="462"/>
    <cellStyle name="40% - Акцент1 2 14" xfId="502"/>
    <cellStyle name="40% - Акцент1 2 15" xfId="394"/>
    <cellStyle name="40% - Акцент1 2 2" xfId="138"/>
    <cellStyle name="40% - Акцент1 2 3" xfId="191"/>
    <cellStyle name="40% - Акцент1 2 4" xfId="208"/>
    <cellStyle name="40% - Акцент1 2 5" xfId="245"/>
    <cellStyle name="40% - Акцент1 2 6" xfId="296"/>
    <cellStyle name="40% - Акцент1 2 7" xfId="340"/>
    <cellStyle name="40% - Акцент1 2 8" xfId="383"/>
    <cellStyle name="40% - Акцент1 2 9" xfId="425"/>
    <cellStyle name="40% - Акцент1 3" xfId="64"/>
    <cellStyle name="40% — акцент1 3" xfId="101"/>
    <cellStyle name="40% - Акцент1 3 10" xfId="518"/>
    <cellStyle name="40% - Акцент1 3 11" xfId="551"/>
    <cellStyle name="40% - Акцент1 3 12" xfId="584"/>
    <cellStyle name="40% - Акцент1 3 13" xfId="616"/>
    <cellStyle name="40% - Акцент1 3 14" xfId="648"/>
    <cellStyle name="40% - Акцент1 3 2" xfId="153"/>
    <cellStyle name="40% - Акцент1 3 3" xfId="229"/>
    <cellStyle name="40% - Акцент1 3 4" xfId="264"/>
    <cellStyle name="40% - Акцент1 3 5" xfId="310"/>
    <cellStyle name="40% - Акцент1 3 6" xfId="354"/>
    <cellStyle name="40% - Акцент1 3 7" xfId="396"/>
    <cellStyle name="40% - Акцент1 3 8" xfId="437"/>
    <cellStyle name="40% - Акцент1 3 9" xfId="478"/>
    <cellStyle name="40% - Акцент1 4" xfId="77"/>
    <cellStyle name="40% — акцент1 4" xfId="95"/>
    <cellStyle name="40% - Акцент1 4 10" xfId="564"/>
    <cellStyle name="40% - Акцент1 4 11" xfId="596"/>
    <cellStyle name="40% - Акцент1 4 12" xfId="628"/>
    <cellStyle name="40% - Акцент1 4 13" xfId="660"/>
    <cellStyle name="40% - Акцент1 4 2" xfId="166"/>
    <cellStyle name="40% - Акцент1 4 3" xfId="277"/>
    <cellStyle name="40% - Акцент1 4 4" xfId="323"/>
    <cellStyle name="40% - Акцент1 4 5" xfId="367"/>
    <cellStyle name="40% - Акцент1 4 6" xfId="409"/>
    <cellStyle name="40% - Акцент1 4 7" xfId="450"/>
    <cellStyle name="40% - Акцент1 4 8" xfId="491"/>
    <cellStyle name="40% - Акцент1 4 9" xfId="531"/>
    <cellStyle name="40% — акцент1 5" xfId="134"/>
    <cellStyle name="40% — акцент1 6" xfId="150"/>
    <cellStyle name="40% — акцент1 7" xfId="96"/>
    <cellStyle name="40% — акцент1 8" xfId="104"/>
    <cellStyle name="40% — акцент1 9" xfId="132"/>
    <cellStyle name="40% - Акцент2" xfId="24" builtinId="35" customBuiltin="1"/>
    <cellStyle name="40% — акцент2 10" xfId="351"/>
    <cellStyle name="40% - Акцент2 2" xfId="51"/>
    <cellStyle name="40% — акцент2 2" xfId="114"/>
    <cellStyle name="40% - Акцент2 2 10" xfId="468"/>
    <cellStyle name="40% - Акцент2 2 11" xfId="508"/>
    <cellStyle name="40% - Акцент2 2 12" xfId="422"/>
    <cellStyle name="40% - Акцент2 2 13" xfId="463"/>
    <cellStyle name="40% - Акцент2 2 14" xfId="503"/>
    <cellStyle name="40% - Акцент2 2 15" xfId="184"/>
    <cellStyle name="40% - Акцент2 2 2" xfId="140"/>
    <cellStyle name="40% - Акцент2 2 3" xfId="193"/>
    <cellStyle name="40% - Акцент2 2 4" xfId="206"/>
    <cellStyle name="40% - Акцент2 2 5" xfId="241"/>
    <cellStyle name="40% - Акцент2 2 6" xfId="298"/>
    <cellStyle name="40% - Акцент2 2 7" xfId="342"/>
    <cellStyle name="40% - Акцент2 2 8" xfId="385"/>
    <cellStyle name="40% - Акцент2 2 9" xfId="427"/>
    <cellStyle name="40% - Акцент2 3" xfId="66"/>
    <cellStyle name="40% — акцент2 3" xfId="124"/>
    <cellStyle name="40% - Акцент2 3 10" xfId="520"/>
    <cellStyle name="40% - Акцент2 3 11" xfId="553"/>
    <cellStyle name="40% - Акцент2 3 12" xfId="586"/>
    <cellStyle name="40% - Акцент2 3 13" xfId="618"/>
    <cellStyle name="40% - Акцент2 3 14" xfId="650"/>
    <cellStyle name="40% - Акцент2 3 2" xfId="155"/>
    <cellStyle name="40% - Акцент2 3 3" xfId="231"/>
    <cellStyle name="40% - Акцент2 3 4" xfId="266"/>
    <cellStyle name="40% - Акцент2 3 5" xfId="312"/>
    <cellStyle name="40% - Акцент2 3 6" xfId="356"/>
    <cellStyle name="40% - Акцент2 3 7" xfId="398"/>
    <cellStyle name="40% - Акцент2 3 8" xfId="439"/>
    <cellStyle name="40% - Акцент2 3 9" xfId="480"/>
    <cellStyle name="40% - Акцент2 4" xfId="79"/>
    <cellStyle name="40% — акцент2 4" xfId="106"/>
    <cellStyle name="40% - Акцент2 4 10" xfId="566"/>
    <cellStyle name="40% - Акцент2 4 11" xfId="598"/>
    <cellStyle name="40% - Акцент2 4 12" xfId="630"/>
    <cellStyle name="40% - Акцент2 4 13" xfId="662"/>
    <cellStyle name="40% - Акцент2 4 2" xfId="168"/>
    <cellStyle name="40% - Акцент2 4 3" xfId="279"/>
    <cellStyle name="40% - Акцент2 4 4" xfId="325"/>
    <cellStyle name="40% - Акцент2 4 5" xfId="369"/>
    <cellStyle name="40% - Акцент2 4 6" xfId="411"/>
    <cellStyle name="40% - Акцент2 4 7" xfId="452"/>
    <cellStyle name="40% - Акцент2 4 8" xfId="493"/>
    <cellStyle name="40% - Акцент2 4 9" xfId="533"/>
    <cellStyle name="40% — акцент2 5" xfId="98"/>
    <cellStyle name="40% — акцент2 6" xfId="203"/>
    <cellStyle name="40% — акцент2 7" xfId="207"/>
    <cellStyle name="40% — акцент2 8" xfId="261"/>
    <cellStyle name="40% — акцент2 9" xfId="307"/>
    <cellStyle name="40% - Акцент3" xfId="28" builtinId="39" customBuiltin="1"/>
    <cellStyle name="40% — акцент3 10" xfId="290"/>
    <cellStyle name="40% - Акцент3 2" xfId="53"/>
    <cellStyle name="40% — акцент3 2" xfId="118"/>
    <cellStyle name="40% - Акцент3 2 10" xfId="470"/>
    <cellStyle name="40% - Акцент3 2 11" xfId="510"/>
    <cellStyle name="40% - Акцент3 2 12" xfId="543"/>
    <cellStyle name="40% - Акцент3 2 13" xfId="576"/>
    <cellStyle name="40% - Акцент3 2 14" xfId="608"/>
    <cellStyle name="40% - Акцент3 2 15" xfId="640"/>
    <cellStyle name="40% - Акцент3 2 2" xfId="142"/>
    <cellStyle name="40% - Акцент3 2 3" xfId="195"/>
    <cellStyle name="40% - Акцент3 2 4" xfId="215"/>
    <cellStyle name="40% - Акцент3 2 5" xfId="253"/>
    <cellStyle name="40% - Акцент3 2 6" xfId="300"/>
    <cellStyle name="40% - Акцент3 2 7" xfId="344"/>
    <cellStyle name="40% - Акцент3 2 8" xfId="387"/>
    <cellStyle name="40% - Акцент3 2 9" xfId="429"/>
    <cellStyle name="40% - Акцент3 3" xfId="68"/>
    <cellStyle name="40% — акцент3 3" xfId="108"/>
    <cellStyle name="40% - Акцент3 3 10" xfId="522"/>
    <cellStyle name="40% - Акцент3 3 11" xfId="555"/>
    <cellStyle name="40% - Акцент3 3 12" xfId="588"/>
    <cellStyle name="40% - Акцент3 3 13" xfId="620"/>
    <cellStyle name="40% - Акцент3 3 14" xfId="652"/>
    <cellStyle name="40% - Акцент3 3 2" xfId="157"/>
    <cellStyle name="40% - Акцент3 3 3" xfId="233"/>
    <cellStyle name="40% - Акцент3 3 4" xfId="268"/>
    <cellStyle name="40% - Акцент3 3 5" xfId="314"/>
    <cellStyle name="40% - Акцент3 3 6" xfId="358"/>
    <cellStyle name="40% - Акцент3 3 7" xfId="400"/>
    <cellStyle name="40% - Акцент3 3 8" xfId="441"/>
    <cellStyle name="40% - Акцент3 3 9" xfId="482"/>
    <cellStyle name="40% - Акцент3 4" xfId="81"/>
    <cellStyle name="40% — акцент3 4" xfId="180"/>
    <cellStyle name="40% - Акцент3 4 10" xfId="568"/>
    <cellStyle name="40% - Акцент3 4 11" xfId="600"/>
    <cellStyle name="40% - Акцент3 4 12" xfId="632"/>
    <cellStyle name="40% - Акцент3 4 13" xfId="664"/>
    <cellStyle name="40% - Акцент3 4 2" xfId="170"/>
    <cellStyle name="40% - Акцент3 4 3" xfId="281"/>
    <cellStyle name="40% - Акцент3 4 4" xfId="327"/>
    <cellStyle name="40% - Акцент3 4 5" xfId="371"/>
    <cellStyle name="40% - Акцент3 4 6" xfId="413"/>
    <cellStyle name="40% - Акцент3 4 7" xfId="454"/>
    <cellStyle name="40% - Акцент3 4 8" xfId="495"/>
    <cellStyle name="40% - Акцент3 4 9" xfId="535"/>
    <cellStyle name="40% — акцент3 5" xfId="120"/>
    <cellStyle name="40% — акцент3 6" xfId="91"/>
    <cellStyle name="40% — акцент3 7" xfId="185"/>
    <cellStyle name="40% — акцент3 8" xfId="214"/>
    <cellStyle name="40% — акцент3 9" xfId="246"/>
    <cellStyle name="40% - Акцент4" xfId="32" builtinId="43" customBuiltin="1"/>
    <cellStyle name="40% — акцент4 10" xfId="352"/>
    <cellStyle name="40% - Акцент4 2" xfId="55"/>
    <cellStyle name="40% — акцент4 2" xfId="122"/>
    <cellStyle name="40% - Акцент4 2 10" xfId="472"/>
    <cellStyle name="40% - Акцент4 2 11" xfId="512"/>
    <cellStyle name="40% - Акцент4 2 12" xfId="545"/>
    <cellStyle name="40% - Акцент4 2 13" xfId="578"/>
    <cellStyle name="40% - Акцент4 2 14" xfId="610"/>
    <cellStyle name="40% - Акцент4 2 15" xfId="642"/>
    <cellStyle name="40% - Акцент4 2 2" xfId="144"/>
    <cellStyle name="40% - Акцент4 2 3" xfId="197"/>
    <cellStyle name="40% - Акцент4 2 4" xfId="213"/>
    <cellStyle name="40% - Акцент4 2 5" xfId="255"/>
    <cellStyle name="40% - Акцент4 2 6" xfId="302"/>
    <cellStyle name="40% - Акцент4 2 7" xfId="346"/>
    <cellStyle name="40% - Акцент4 2 8" xfId="389"/>
    <cellStyle name="40% - Акцент4 2 9" xfId="431"/>
    <cellStyle name="40% - Акцент4 3" xfId="70"/>
    <cellStyle name="40% — акцент4 3" xfId="119"/>
    <cellStyle name="40% - Акцент4 3 10" xfId="524"/>
    <cellStyle name="40% - Акцент4 3 11" xfId="557"/>
    <cellStyle name="40% - Акцент4 3 12" xfId="590"/>
    <cellStyle name="40% - Акцент4 3 13" xfId="622"/>
    <cellStyle name="40% - Акцент4 3 14" xfId="654"/>
    <cellStyle name="40% - Акцент4 3 2" xfId="159"/>
    <cellStyle name="40% - Акцент4 3 3" xfId="235"/>
    <cellStyle name="40% - Акцент4 3 4" xfId="270"/>
    <cellStyle name="40% - Акцент4 3 5" xfId="316"/>
    <cellStyle name="40% - Акцент4 3 6" xfId="360"/>
    <cellStyle name="40% - Акцент4 3 7" xfId="402"/>
    <cellStyle name="40% - Акцент4 3 8" xfId="443"/>
    <cellStyle name="40% - Акцент4 3 9" xfId="484"/>
    <cellStyle name="40% - Акцент4 4" xfId="83"/>
    <cellStyle name="40% — акцент4 4" xfId="99"/>
    <cellStyle name="40% - Акцент4 4 10" xfId="570"/>
    <cellStyle name="40% - Акцент4 4 11" xfId="602"/>
    <cellStyle name="40% - Акцент4 4 12" xfId="634"/>
    <cellStyle name="40% - Акцент4 4 13" xfId="666"/>
    <cellStyle name="40% - Акцент4 4 2" xfId="172"/>
    <cellStyle name="40% - Акцент4 4 3" xfId="283"/>
    <cellStyle name="40% - Акцент4 4 4" xfId="329"/>
    <cellStyle name="40% - Акцент4 4 5" xfId="373"/>
    <cellStyle name="40% - Акцент4 4 6" xfId="415"/>
    <cellStyle name="40% - Акцент4 4 7" xfId="456"/>
    <cellStyle name="40% - Акцент4 4 8" xfId="497"/>
    <cellStyle name="40% - Акцент4 4 9" xfId="537"/>
    <cellStyle name="40% — акцент4 5" xfId="133"/>
    <cellStyle name="40% — акцент4 6" xfId="204"/>
    <cellStyle name="40% — акцент4 7" xfId="218"/>
    <cellStyle name="40% — акцент4 8" xfId="262"/>
    <cellStyle name="40% — акцент4 9" xfId="308"/>
    <cellStyle name="40% - Акцент5" xfId="36" builtinId="47" customBuiltin="1"/>
    <cellStyle name="40% — акцент5 10" xfId="260"/>
    <cellStyle name="40% - Акцент5 2" xfId="57"/>
    <cellStyle name="40% — акцент5 2" xfId="126"/>
    <cellStyle name="40% - Акцент5 2 10" xfId="474"/>
    <cellStyle name="40% - Акцент5 2 11" xfId="514"/>
    <cellStyle name="40% - Акцент5 2 12" xfId="547"/>
    <cellStyle name="40% - Акцент5 2 13" xfId="580"/>
    <cellStyle name="40% - Акцент5 2 14" xfId="612"/>
    <cellStyle name="40% - Акцент5 2 15" xfId="644"/>
    <cellStyle name="40% - Акцент5 2 2" xfId="146"/>
    <cellStyle name="40% - Акцент5 2 3" xfId="199"/>
    <cellStyle name="40% - Акцент5 2 4" xfId="211"/>
    <cellStyle name="40% - Акцент5 2 5" xfId="257"/>
    <cellStyle name="40% - Акцент5 2 6" xfId="304"/>
    <cellStyle name="40% - Акцент5 2 7" xfId="348"/>
    <cellStyle name="40% - Акцент5 2 8" xfId="391"/>
    <cellStyle name="40% - Акцент5 2 9" xfId="433"/>
    <cellStyle name="40% - Акцент5 3" xfId="72"/>
    <cellStyle name="40% — акцент5 3" xfId="178"/>
    <cellStyle name="40% - Акцент5 3 10" xfId="526"/>
    <cellStyle name="40% - Акцент5 3 11" xfId="559"/>
    <cellStyle name="40% - Акцент5 3 12" xfId="592"/>
    <cellStyle name="40% - Акцент5 3 13" xfId="624"/>
    <cellStyle name="40% - Акцент5 3 14" xfId="656"/>
    <cellStyle name="40% - Акцент5 3 2" xfId="161"/>
    <cellStyle name="40% - Акцент5 3 3" xfId="237"/>
    <cellStyle name="40% - Акцент5 3 4" xfId="272"/>
    <cellStyle name="40% - Акцент5 3 5" xfId="318"/>
    <cellStyle name="40% - Акцент5 3 6" xfId="362"/>
    <cellStyle name="40% - Акцент5 3 7" xfId="404"/>
    <cellStyle name="40% - Акцент5 3 8" xfId="445"/>
    <cellStyle name="40% - Акцент5 3 9" xfId="486"/>
    <cellStyle name="40% - Акцент5 4" xfId="85"/>
    <cellStyle name="40% — акцент5 4" xfId="115"/>
    <cellStyle name="40% - Акцент5 4 10" xfId="572"/>
    <cellStyle name="40% - Акцент5 4 11" xfId="604"/>
    <cellStyle name="40% - Акцент5 4 12" xfId="636"/>
    <cellStyle name="40% - Акцент5 4 13" xfId="668"/>
    <cellStyle name="40% - Акцент5 4 2" xfId="174"/>
    <cellStyle name="40% - Акцент5 4 3" xfId="285"/>
    <cellStyle name="40% - Акцент5 4 4" xfId="331"/>
    <cellStyle name="40% - Акцент5 4 5" xfId="375"/>
    <cellStyle name="40% - Акцент5 4 6" xfId="417"/>
    <cellStyle name="40% - Акцент5 4 7" xfId="458"/>
    <cellStyle name="40% - Акцент5 4 8" xfId="499"/>
    <cellStyle name="40% - Акцент5 4 9" xfId="539"/>
    <cellStyle name="40% — акцент5 5" xfId="94"/>
    <cellStyle name="40% — акцент5 6" xfId="102"/>
    <cellStyle name="40% — акцент5 7" xfId="103"/>
    <cellStyle name="40% — акцент5 8" xfId="202"/>
    <cellStyle name="40% — акцент5 9" xfId="220"/>
    <cellStyle name="40% - Акцент6" xfId="40" builtinId="51" customBuiltin="1"/>
    <cellStyle name="40% — акцент6 10" xfId="461"/>
    <cellStyle name="40% - Акцент6 2" xfId="59"/>
    <cellStyle name="40% — акцент6 2" xfId="129"/>
    <cellStyle name="40% - Акцент6 2 10" xfId="476"/>
    <cellStyle name="40% - Акцент6 2 11" xfId="516"/>
    <cellStyle name="40% - Акцент6 2 12" xfId="549"/>
    <cellStyle name="40% - Акцент6 2 13" xfId="582"/>
    <cellStyle name="40% - Акцент6 2 14" xfId="614"/>
    <cellStyle name="40% - Акцент6 2 15" xfId="646"/>
    <cellStyle name="40% - Акцент6 2 2" xfId="148"/>
    <cellStyle name="40% - Акцент6 2 3" xfId="201"/>
    <cellStyle name="40% - Акцент6 2 4" xfId="209"/>
    <cellStyle name="40% - Акцент6 2 5" xfId="259"/>
    <cellStyle name="40% - Акцент6 2 6" xfId="306"/>
    <cellStyle name="40% - Акцент6 2 7" xfId="350"/>
    <cellStyle name="40% - Акцент6 2 8" xfId="393"/>
    <cellStyle name="40% - Акцент6 2 9" xfId="435"/>
    <cellStyle name="40% - Акцент6 3" xfId="74"/>
    <cellStyle name="40% — акцент6 3" xfId="182"/>
    <cellStyle name="40% - Акцент6 3 10" xfId="528"/>
    <cellStyle name="40% - Акцент6 3 11" xfId="561"/>
    <cellStyle name="40% - Акцент6 3 12" xfId="594"/>
    <cellStyle name="40% - Акцент6 3 13" xfId="626"/>
    <cellStyle name="40% - Акцент6 3 14" xfId="658"/>
    <cellStyle name="40% - Акцент6 3 2" xfId="163"/>
    <cellStyle name="40% - Акцент6 3 3" xfId="239"/>
    <cellStyle name="40% - Акцент6 3 4" xfId="274"/>
    <cellStyle name="40% - Акцент6 3 5" xfId="320"/>
    <cellStyle name="40% - Акцент6 3 6" xfId="364"/>
    <cellStyle name="40% - Акцент6 3 7" xfId="406"/>
    <cellStyle name="40% - Акцент6 3 8" xfId="447"/>
    <cellStyle name="40% - Акцент6 3 9" xfId="488"/>
    <cellStyle name="40% - Акцент6 4" xfId="87"/>
    <cellStyle name="40% — акцент6 4" xfId="228"/>
    <cellStyle name="40% - Акцент6 4 10" xfId="574"/>
    <cellStyle name="40% - Акцент6 4 11" xfId="606"/>
    <cellStyle name="40% - Акцент6 4 12" xfId="638"/>
    <cellStyle name="40% - Акцент6 4 13" xfId="670"/>
    <cellStyle name="40% - Акцент6 4 2" xfId="176"/>
    <cellStyle name="40% - Акцент6 4 3" xfId="287"/>
    <cellStyle name="40% - Акцент6 4 4" xfId="333"/>
    <cellStyle name="40% - Акцент6 4 5" xfId="377"/>
    <cellStyle name="40% - Акцент6 4 6" xfId="419"/>
    <cellStyle name="40% - Акцент6 4 7" xfId="460"/>
    <cellStyle name="40% - Акцент6 4 8" xfId="501"/>
    <cellStyle name="40% - Акцент6 4 9" xfId="541"/>
    <cellStyle name="40% — акцент6 5" xfId="251"/>
    <cellStyle name="40% — акцент6 6" xfId="288"/>
    <cellStyle name="40% — акцент6 7" xfId="334"/>
    <cellStyle name="40% — акцент6 8" xfId="378"/>
    <cellStyle name="40% — акцент6 9" xfId="420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2 2" xfId="60"/>
    <cellStyle name="Обычный 3" xfId="45"/>
    <cellStyle name="Обычный 3 2" xfId="61"/>
    <cellStyle name="Обычный 3 3" xfId="89"/>
    <cellStyle name="Обычный 4" xfId="43"/>
    <cellStyle name="Обычный 5" xfId="46"/>
    <cellStyle name="Обычный 5 2" xfId="90"/>
    <cellStyle name="Обычный 6" xfId="88"/>
    <cellStyle name="Обычный 7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7"/>
    <cellStyle name="Примечание 2 2" xfId="136"/>
    <cellStyle name="Примечание 3" xfId="62"/>
    <cellStyle name="Примечание 3 2" xfId="151"/>
    <cellStyle name="Примечание 4" xfId="75"/>
    <cellStyle name="Примечание 4 2" xfId="164"/>
    <cellStyle name="Примечание 5" xfId="10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topLeftCell="A22" zoomScaleNormal="100" workbookViewId="0">
      <selection activeCell="A36" sqref="A36"/>
    </sheetView>
  </sheetViews>
  <sheetFormatPr defaultRowHeight="20.100000000000001" customHeight="1" x14ac:dyDescent="0.25"/>
  <cols>
    <col min="1" max="1" width="83.42578125" style="3" customWidth="1"/>
    <col min="2" max="2" width="9.42578125" style="3" customWidth="1"/>
    <col min="3" max="3" width="11.85546875" style="3" customWidth="1"/>
    <col min="4" max="4" width="12" style="3" customWidth="1"/>
    <col min="5" max="5" width="15.28515625" style="3" customWidth="1"/>
    <col min="6" max="6" width="19" style="3" customWidth="1"/>
    <col min="7" max="7" width="30.140625" style="3" customWidth="1"/>
    <col min="8" max="10" width="9.140625" style="3"/>
    <col min="11" max="16384" width="9.140625" style="1"/>
  </cols>
  <sheetData>
    <row r="1" spans="1:7" ht="53.25" customHeight="1" x14ac:dyDescent="0.25">
      <c r="A1" s="46" t="s">
        <v>40</v>
      </c>
      <c r="B1" s="46"/>
      <c r="C1" s="46"/>
      <c r="D1" s="46"/>
      <c r="E1" s="46"/>
      <c r="F1" s="46"/>
      <c r="G1" s="46"/>
    </row>
    <row r="2" spans="1:7" ht="20.100000000000001" customHeight="1" x14ac:dyDescent="0.25">
      <c r="A2" s="33" t="s">
        <v>8</v>
      </c>
      <c r="B2" s="33"/>
      <c r="C2" s="33"/>
      <c r="D2" s="33"/>
      <c r="E2" s="33"/>
      <c r="F2" s="33"/>
      <c r="G2" s="33"/>
    </row>
    <row r="3" spans="1:7" ht="23.25" customHeight="1" x14ac:dyDescent="0.25">
      <c r="A3" s="28" t="s">
        <v>0</v>
      </c>
      <c r="B3" s="28" t="s">
        <v>1</v>
      </c>
      <c r="C3" s="25" t="s">
        <v>2</v>
      </c>
      <c r="D3" s="26"/>
      <c r="E3" s="27"/>
      <c r="F3" s="28" t="s">
        <v>39</v>
      </c>
      <c r="G3" s="47" t="s">
        <v>52</v>
      </c>
    </row>
    <row r="4" spans="1:7" ht="25.7" customHeight="1" x14ac:dyDescent="0.25">
      <c r="A4" s="29"/>
      <c r="B4" s="29"/>
      <c r="C4" s="4" t="s">
        <v>3</v>
      </c>
      <c r="D4" s="4" t="s">
        <v>4</v>
      </c>
      <c r="E4" s="4" t="s">
        <v>5</v>
      </c>
      <c r="F4" s="29"/>
      <c r="G4" s="47"/>
    </row>
    <row r="5" spans="1:7" ht="20.100000000000001" customHeight="1" x14ac:dyDescent="0.25">
      <c r="A5" s="30" t="s">
        <v>6</v>
      </c>
      <c r="B5" s="31"/>
      <c r="C5" s="31"/>
      <c r="D5" s="31"/>
      <c r="E5" s="31"/>
      <c r="F5" s="31"/>
      <c r="G5" s="32"/>
    </row>
    <row r="6" spans="1:7" ht="19.5" customHeight="1" x14ac:dyDescent="0.25">
      <c r="A6" s="5" t="s">
        <v>30</v>
      </c>
      <c r="B6" s="7">
        <v>200</v>
      </c>
      <c r="C6" s="34"/>
      <c r="D6" s="35"/>
      <c r="E6" s="35"/>
      <c r="F6" s="36"/>
      <c r="G6" s="23" t="s">
        <v>51</v>
      </c>
    </row>
    <row r="7" spans="1:7" s="2" customFormat="1" ht="20.100000000000001" customHeight="1" x14ac:dyDescent="0.25">
      <c r="A7" s="13" t="s">
        <v>20</v>
      </c>
      <c r="B7" s="14">
        <v>90</v>
      </c>
      <c r="C7" s="37"/>
      <c r="D7" s="38"/>
      <c r="E7" s="38"/>
      <c r="F7" s="39"/>
      <c r="G7" s="23" t="s">
        <v>51</v>
      </c>
    </row>
    <row r="8" spans="1:7" ht="20.100000000000001" customHeight="1" x14ac:dyDescent="0.25">
      <c r="A8" s="5" t="s">
        <v>21</v>
      </c>
      <c r="B8" s="7">
        <v>200</v>
      </c>
      <c r="C8" s="37"/>
      <c r="D8" s="38"/>
      <c r="E8" s="38"/>
      <c r="F8" s="39"/>
      <c r="G8" s="24" t="s">
        <v>51</v>
      </c>
    </row>
    <row r="9" spans="1:7" ht="20.100000000000001" customHeight="1" x14ac:dyDescent="0.25">
      <c r="A9" s="5" t="s">
        <v>53</v>
      </c>
      <c r="B9" s="7">
        <v>40</v>
      </c>
      <c r="C9" s="40"/>
      <c r="D9" s="41"/>
      <c r="E9" s="41"/>
      <c r="F9" s="42"/>
      <c r="G9" s="24" t="s">
        <v>51</v>
      </c>
    </row>
    <row r="10" spans="1:7" ht="20.100000000000001" customHeight="1" x14ac:dyDescent="0.25">
      <c r="A10" s="8" t="s">
        <v>7</v>
      </c>
      <c r="B10" s="9">
        <f>SUM(B6:B9)</f>
        <v>530</v>
      </c>
      <c r="C10" s="10">
        <v>15.93</v>
      </c>
      <c r="D10" s="10">
        <v>16.38</v>
      </c>
      <c r="E10" s="10">
        <v>83.16</v>
      </c>
      <c r="F10" s="10">
        <v>543.48</v>
      </c>
      <c r="G10" s="11"/>
    </row>
    <row r="11" spans="1:7" ht="20.100000000000001" customHeight="1" x14ac:dyDescent="0.25">
      <c r="A11" s="33" t="s">
        <v>9</v>
      </c>
      <c r="B11" s="33"/>
      <c r="C11" s="33"/>
      <c r="D11" s="33"/>
      <c r="E11" s="33"/>
      <c r="F11" s="33"/>
      <c r="G11" s="33"/>
    </row>
    <row r="12" spans="1:7" ht="23.25" customHeight="1" x14ac:dyDescent="0.25">
      <c r="A12" s="28" t="s">
        <v>0</v>
      </c>
      <c r="B12" s="28" t="s">
        <v>1</v>
      </c>
      <c r="C12" s="25" t="s">
        <v>2</v>
      </c>
      <c r="D12" s="26"/>
      <c r="E12" s="27"/>
      <c r="F12" s="28" t="s">
        <v>39</v>
      </c>
      <c r="G12" s="47" t="s">
        <v>52</v>
      </c>
    </row>
    <row r="13" spans="1:7" ht="25.7" customHeight="1" x14ac:dyDescent="0.25">
      <c r="A13" s="29"/>
      <c r="B13" s="29"/>
      <c r="C13" s="4" t="s">
        <v>3</v>
      </c>
      <c r="D13" s="4" t="s">
        <v>4</v>
      </c>
      <c r="E13" s="4" t="s">
        <v>5</v>
      </c>
      <c r="F13" s="29"/>
      <c r="G13" s="47"/>
    </row>
    <row r="14" spans="1:7" ht="20.100000000000001" customHeight="1" x14ac:dyDescent="0.25">
      <c r="A14" s="30" t="s">
        <v>6</v>
      </c>
      <c r="B14" s="31"/>
      <c r="C14" s="31"/>
      <c r="D14" s="31"/>
      <c r="E14" s="31"/>
      <c r="F14" s="31"/>
      <c r="G14" s="32"/>
    </row>
    <row r="15" spans="1:7" ht="21" customHeight="1" x14ac:dyDescent="0.25">
      <c r="A15" s="5" t="s">
        <v>24</v>
      </c>
      <c r="B15" s="7">
        <v>90</v>
      </c>
      <c r="C15" s="34"/>
      <c r="D15" s="35"/>
      <c r="E15" s="35"/>
      <c r="F15" s="36"/>
      <c r="G15" s="24" t="s">
        <v>51</v>
      </c>
    </row>
    <row r="16" spans="1:7" ht="20.100000000000001" customHeight="1" x14ac:dyDescent="0.25">
      <c r="A16" s="5" t="s">
        <v>25</v>
      </c>
      <c r="B16" s="6">
        <v>160</v>
      </c>
      <c r="C16" s="37"/>
      <c r="D16" s="38"/>
      <c r="E16" s="38"/>
      <c r="F16" s="39"/>
      <c r="G16" s="24" t="s">
        <v>51</v>
      </c>
    </row>
    <row r="17" spans="1:7" ht="20.100000000000001" customHeight="1" x14ac:dyDescent="0.25">
      <c r="A17" s="5" t="s">
        <v>22</v>
      </c>
      <c r="B17" s="7">
        <v>200</v>
      </c>
      <c r="C17" s="37"/>
      <c r="D17" s="38"/>
      <c r="E17" s="38"/>
      <c r="F17" s="39"/>
      <c r="G17" s="24" t="s">
        <v>51</v>
      </c>
    </row>
    <row r="18" spans="1:7" ht="20.100000000000001" customHeight="1" x14ac:dyDescent="0.25">
      <c r="A18" s="5" t="s">
        <v>53</v>
      </c>
      <c r="B18" s="7">
        <v>50</v>
      </c>
      <c r="C18" s="40"/>
      <c r="D18" s="41"/>
      <c r="E18" s="41"/>
      <c r="F18" s="42"/>
      <c r="G18" s="24" t="s">
        <v>51</v>
      </c>
    </row>
    <row r="19" spans="1:7" ht="20.100000000000001" customHeight="1" x14ac:dyDescent="0.25">
      <c r="A19" s="8" t="s">
        <v>7</v>
      </c>
      <c r="B19" s="9">
        <f>SUM(B15:B18)</f>
        <v>500</v>
      </c>
      <c r="C19" s="10">
        <v>19.75</v>
      </c>
      <c r="D19" s="10">
        <v>16.799999999999997</v>
      </c>
      <c r="E19" s="10">
        <v>74.58</v>
      </c>
      <c r="F19" s="10">
        <v>529.03000000000009</v>
      </c>
      <c r="G19" s="11"/>
    </row>
    <row r="20" spans="1:7" ht="20.100000000000001" customHeight="1" x14ac:dyDescent="0.25">
      <c r="A20" s="33" t="s">
        <v>10</v>
      </c>
      <c r="B20" s="33"/>
      <c r="C20" s="33"/>
      <c r="D20" s="33"/>
      <c r="E20" s="33"/>
      <c r="F20" s="33"/>
      <c r="G20" s="33"/>
    </row>
    <row r="21" spans="1:7" ht="23.25" customHeight="1" x14ac:dyDescent="0.25">
      <c r="A21" s="28" t="s">
        <v>0</v>
      </c>
      <c r="B21" s="28" t="s">
        <v>1</v>
      </c>
      <c r="C21" s="25" t="s">
        <v>2</v>
      </c>
      <c r="D21" s="26"/>
      <c r="E21" s="27"/>
      <c r="F21" s="28" t="s">
        <v>39</v>
      </c>
      <c r="G21" s="47" t="s">
        <v>52</v>
      </c>
    </row>
    <row r="22" spans="1:7" ht="25.7" customHeight="1" x14ac:dyDescent="0.25">
      <c r="A22" s="29"/>
      <c r="B22" s="29"/>
      <c r="C22" s="4" t="s">
        <v>3</v>
      </c>
      <c r="D22" s="4" t="s">
        <v>4</v>
      </c>
      <c r="E22" s="4" t="s">
        <v>5</v>
      </c>
      <c r="F22" s="29"/>
      <c r="G22" s="47"/>
    </row>
    <row r="23" spans="1:7" ht="20.100000000000001" customHeight="1" x14ac:dyDescent="0.25">
      <c r="A23" s="43" t="s">
        <v>6</v>
      </c>
      <c r="B23" s="44"/>
      <c r="C23" s="44"/>
      <c r="D23" s="44"/>
      <c r="E23" s="44"/>
      <c r="F23" s="44"/>
      <c r="G23" s="45"/>
    </row>
    <row r="24" spans="1:7" s="3" customFormat="1" ht="21" customHeight="1" x14ac:dyDescent="0.25">
      <c r="A24" s="5" t="s">
        <v>54</v>
      </c>
      <c r="B24" s="6">
        <v>100</v>
      </c>
      <c r="C24" s="34"/>
      <c r="D24" s="35"/>
      <c r="E24" s="35"/>
      <c r="F24" s="36"/>
      <c r="G24" s="24" t="s">
        <v>51</v>
      </c>
    </row>
    <row r="25" spans="1:7" ht="20.100000000000001" customHeight="1" x14ac:dyDescent="0.25">
      <c r="A25" s="5" t="s">
        <v>33</v>
      </c>
      <c r="B25" s="7">
        <v>150</v>
      </c>
      <c r="C25" s="37"/>
      <c r="D25" s="38"/>
      <c r="E25" s="38"/>
      <c r="F25" s="39"/>
      <c r="G25" s="24" t="s">
        <v>51</v>
      </c>
    </row>
    <row r="26" spans="1:7" ht="20.100000000000001" customHeight="1" x14ac:dyDescent="0.25">
      <c r="A26" s="5" t="s">
        <v>23</v>
      </c>
      <c r="B26" s="7">
        <v>200</v>
      </c>
      <c r="C26" s="37"/>
      <c r="D26" s="38"/>
      <c r="E26" s="38"/>
      <c r="F26" s="39"/>
      <c r="G26" s="24" t="s">
        <v>51</v>
      </c>
    </row>
    <row r="27" spans="1:7" ht="20.100000000000001" customHeight="1" x14ac:dyDescent="0.25">
      <c r="A27" s="5" t="s">
        <v>53</v>
      </c>
      <c r="B27" s="6">
        <v>50</v>
      </c>
      <c r="C27" s="40"/>
      <c r="D27" s="41"/>
      <c r="E27" s="41"/>
      <c r="F27" s="42"/>
      <c r="G27" s="24" t="s">
        <v>51</v>
      </c>
    </row>
    <row r="28" spans="1:7" ht="20.100000000000001" customHeight="1" x14ac:dyDescent="0.25">
      <c r="A28" s="8" t="s">
        <v>7</v>
      </c>
      <c r="B28" s="9">
        <f>SUM(B24:B27)</f>
        <v>500</v>
      </c>
      <c r="C28" s="10">
        <v>17.64</v>
      </c>
      <c r="D28" s="10">
        <v>15.23</v>
      </c>
      <c r="E28" s="10">
        <v>67.41</v>
      </c>
      <c r="F28" s="10">
        <v>477.73</v>
      </c>
      <c r="G28" s="11"/>
    </row>
    <row r="29" spans="1:7" ht="20.100000000000001" customHeight="1" x14ac:dyDescent="0.25">
      <c r="A29" s="33" t="s">
        <v>11</v>
      </c>
      <c r="B29" s="33"/>
      <c r="C29" s="33"/>
      <c r="D29" s="33"/>
      <c r="E29" s="33"/>
      <c r="F29" s="33"/>
      <c r="G29" s="33"/>
    </row>
    <row r="30" spans="1:7" ht="23.25" customHeight="1" x14ac:dyDescent="0.25">
      <c r="A30" s="28" t="s">
        <v>0</v>
      </c>
      <c r="B30" s="28" t="s">
        <v>1</v>
      </c>
      <c r="C30" s="25" t="s">
        <v>2</v>
      </c>
      <c r="D30" s="26"/>
      <c r="E30" s="27"/>
      <c r="F30" s="28" t="s">
        <v>39</v>
      </c>
      <c r="G30" s="47" t="s">
        <v>52</v>
      </c>
    </row>
    <row r="31" spans="1:7" ht="25.7" customHeight="1" x14ac:dyDescent="0.25">
      <c r="A31" s="29"/>
      <c r="B31" s="29"/>
      <c r="C31" s="4" t="s">
        <v>3</v>
      </c>
      <c r="D31" s="4" t="s">
        <v>4</v>
      </c>
      <c r="E31" s="4" t="s">
        <v>5</v>
      </c>
      <c r="F31" s="29"/>
      <c r="G31" s="47"/>
    </row>
    <row r="32" spans="1:7" ht="20.100000000000001" customHeight="1" x14ac:dyDescent="0.25">
      <c r="A32" s="30" t="s">
        <v>6</v>
      </c>
      <c r="B32" s="31"/>
      <c r="C32" s="31"/>
      <c r="D32" s="31"/>
      <c r="E32" s="31"/>
      <c r="F32" s="31"/>
      <c r="G32" s="32"/>
    </row>
    <row r="33" spans="1:7" ht="21.75" customHeight="1" x14ac:dyDescent="0.25">
      <c r="A33" s="5" t="s">
        <v>29</v>
      </c>
      <c r="B33" s="7">
        <v>200</v>
      </c>
      <c r="C33" s="34"/>
      <c r="D33" s="35"/>
      <c r="E33" s="35"/>
      <c r="F33" s="36"/>
      <c r="G33" s="24" t="s">
        <v>51</v>
      </c>
    </row>
    <row r="34" spans="1:7" ht="20.100000000000001" customHeight="1" x14ac:dyDescent="0.25">
      <c r="A34" s="5" t="s">
        <v>55</v>
      </c>
      <c r="B34" s="7">
        <v>180</v>
      </c>
      <c r="C34" s="37"/>
      <c r="D34" s="38"/>
      <c r="E34" s="38"/>
      <c r="F34" s="39"/>
      <c r="G34" s="24" t="s">
        <v>51</v>
      </c>
    </row>
    <row r="35" spans="1:7" ht="20.100000000000001" customHeight="1" x14ac:dyDescent="0.25">
      <c r="A35" s="5" t="s">
        <v>21</v>
      </c>
      <c r="B35" s="7">
        <v>200</v>
      </c>
      <c r="C35" s="37"/>
      <c r="D35" s="38"/>
      <c r="E35" s="38"/>
      <c r="F35" s="39"/>
      <c r="G35" s="24" t="s">
        <v>51</v>
      </c>
    </row>
    <row r="36" spans="1:7" ht="20.100000000000001" customHeight="1" x14ac:dyDescent="0.25">
      <c r="A36" s="5" t="s">
        <v>53</v>
      </c>
      <c r="B36" s="7">
        <v>50</v>
      </c>
      <c r="C36" s="37"/>
      <c r="D36" s="38"/>
      <c r="E36" s="38"/>
      <c r="F36" s="39"/>
      <c r="G36" s="24" t="s">
        <v>51</v>
      </c>
    </row>
    <row r="37" spans="1:7" s="3" customFormat="1" ht="20.25" customHeight="1" x14ac:dyDescent="0.25">
      <c r="A37" s="5" t="s">
        <v>56</v>
      </c>
      <c r="B37" s="7">
        <v>20</v>
      </c>
      <c r="C37" s="40"/>
      <c r="D37" s="41"/>
      <c r="E37" s="41"/>
      <c r="F37" s="42"/>
      <c r="G37" s="24" t="s">
        <v>51</v>
      </c>
    </row>
    <row r="38" spans="1:7" ht="20.100000000000001" customHeight="1" x14ac:dyDescent="0.25">
      <c r="A38" s="8" t="s">
        <v>7</v>
      </c>
      <c r="B38" s="9">
        <f>SUM(B33:B37)</f>
        <v>650</v>
      </c>
      <c r="C38" s="10">
        <v>15.149999999999999</v>
      </c>
      <c r="D38" s="10">
        <v>16.3</v>
      </c>
      <c r="E38" s="10">
        <v>85.72999999999999</v>
      </c>
      <c r="F38" s="10">
        <v>554.49</v>
      </c>
      <c r="G38" s="11"/>
    </row>
    <row r="39" spans="1:7" ht="20.100000000000001" customHeight="1" x14ac:dyDescent="0.25">
      <c r="A39" s="33" t="s">
        <v>12</v>
      </c>
      <c r="B39" s="33"/>
      <c r="C39" s="33"/>
      <c r="D39" s="33"/>
      <c r="E39" s="33"/>
      <c r="F39" s="33"/>
      <c r="G39" s="33"/>
    </row>
    <row r="40" spans="1:7" ht="23.25" customHeight="1" x14ac:dyDescent="0.25">
      <c r="A40" s="28" t="s">
        <v>0</v>
      </c>
      <c r="B40" s="28" t="s">
        <v>1</v>
      </c>
      <c r="C40" s="25" t="s">
        <v>2</v>
      </c>
      <c r="D40" s="26"/>
      <c r="E40" s="27"/>
      <c r="F40" s="28" t="s">
        <v>39</v>
      </c>
      <c r="G40" s="47" t="s">
        <v>52</v>
      </c>
    </row>
    <row r="41" spans="1:7" ht="25.7" customHeight="1" x14ac:dyDescent="0.25">
      <c r="A41" s="29"/>
      <c r="B41" s="29"/>
      <c r="C41" s="4" t="s">
        <v>3</v>
      </c>
      <c r="D41" s="4" t="s">
        <v>4</v>
      </c>
      <c r="E41" s="4" t="s">
        <v>5</v>
      </c>
      <c r="F41" s="29"/>
      <c r="G41" s="47"/>
    </row>
    <row r="42" spans="1:7" ht="20.100000000000001" customHeight="1" x14ac:dyDescent="0.25">
      <c r="A42" s="30" t="s">
        <v>6</v>
      </c>
      <c r="B42" s="31"/>
      <c r="C42" s="31"/>
      <c r="D42" s="31"/>
      <c r="E42" s="31"/>
      <c r="F42" s="31"/>
      <c r="G42" s="32"/>
    </row>
    <row r="43" spans="1:7" s="3" customFormat="1" ht="20.25" customHeight="1" x14ac:dyDescent="0.25">
      <c r="A43" s="5" t="s">
        <v>54</v>
      </c>
      <c r="B43" s="7">
        <v>100</v>
      </c>
      <c r="C43" s="34"/>
      <c r="D43" s="35"/>
      <c r="E43" s="35"/>
      <c r="F43" s="36"/>
      <c r="G43" s="24" t="s">
        <v>51</v>
      </c>
    </row>
    <row r="44" spans="1:7" s="3" customFormat="1" ht="22.5" customHeight="1" x14ac:dyDescent="0.25">
      <c r="A44" s="5" t="s">
        <v>34</v>
      </c>
      <c r="B44" s="6">
        <v>150</v>
      </c>
      <c r="C44" s="37"/>
      <c r="D44" s="38"/>
      <c r="E44" s="38"/>
      <c r="F44" s="39"/>
      <c r="G44" s="24" t="s">
        <v>51</v>
      </c>
    </row>
    <row r="45" spans="1:7" ht="19.5" customHeight="1" x14ac:dyDescent="0.25">
      <c r="A45" s="5" t="s">
        <v>57</v>
      </c>
      <c r="B45" s="7">
        <v>60</v>
      </c>
      <c r="C45" s="37"/>
      <c r="D45" s="38"/>
      <c r="E45" s="38"/>
      <c r="F45" s="39"/>
      <c r="G45" s="24" t="s">
        <v>51</v>
      </c>
    </row>
    <row r="46" spans="1:7" ht="20.100000000000001" customHeight="1" x14ac:dyDescent="0.25">
      <c r="A46" s="5" t="s">
        <v>22</v>
      </c>
      <c r="B46" s="7">
        <v>200</v>
      </c>
      <c r="C46" s="37"/>
      <c r="D46" s="38"/>
      <c r="E46" s="38"/>
      <c r="F46" s="39"/>
      <c r="G46" s="24" t="s">
        <v>51</v>
      </c>
    </row>
    <row r="47" spans="1:7" ht="20.100000000000001" customHeight="1" x14ac:dyDescent="0.25">
      <c r="A47" s="5" t="s">
        <v>53</v>
      </c>
      <c r="B47" s="7">
        <v>40</v>
      </c>
      <c r="C47" s="40"/>
      <c r="D47" s="41"/>
      <c r="E47" s="41"/>
      <c r="F47" s="42"/>
      <c r="G47" s="24" t="s">
        <v>51</v>
      </c>
    </row>
    <row r="48" spans="1:7" ht="20.100000000000001" customHeight="1" x14ac:dyDescent="0.25">
      <c r="A48" s="8" t="s">
        <v>7</v>
      </c>
      <c r="B48" s="9">
        <f>SUM(B43:B47)</f>
        <v>550</v>
      </c>
      <c r="C48" s="10">
        <v>20.059999999999999</v>
      </c>
      <c r="D48" s="10">
        <v>19.97</v>
      </c>
      <c r="E48" s="10">
        <v>64.13</v>
      </c>
      <c r="F48" s="10">
        <v>516.94999999999993</v>
      </c>
      <c r="G48" s="11"/>
    </row>
    <row r="49" spans="1:7" ht="20.100000000000001" customHeight="1" x14ac:dyDescent="0.25">
      <c r="A49" s="33" t="s">
        <v>13</v>
      </c>
      <c r="B49" s="33"/>
      <c r="C49" s="33"/>
      <c r="D49" s="33"/>
      <c r="E49" s="33"/>
      <c r="F49" s="33"/>
      <c r="G49" s="33"/>
    </row>
    <row r="50" spans="1:7" ht="23.25" customHeight="1" x14ac:dyDescent="0.25">
      <c r="A50" s="28" t="s">
        <v>0</v>
      </c>
      <c r="B50" s="28" t="s">
        <v>1</v>
      </c>
      <c r="C50" s="25" t="s">
        <v>2</v>
      </c>
      <c r="D50" s="26"/>
      <c r="E50" s="27"/>
      <c r="F50" s="28" t="s">
        <v>39</v>
      </c>
      <c r="G50" s="47" t="s">
        <v>52</v>
      </c>
    </row>
    <row r="51" spans="1:7" ht="25.7" customHeight="1" x14ac:dyDescent="0.25">
      <c r="A51" s="29"/>
      <c r="B51" s="29"/>
      <c r="C51" s="4" t="s">
        <v>3</v>
      </c>
      <c r="D51" s="4" t="s">
        <v>4</v>
      </c>
      <c r="E51" s="4" t="s">
        <v>5</v>
      </c>
      <c r="F51" s="29"/>
      <c r="G51" s="47"/>
    </row>
    <row r="52" spans="1:7" ht="20.100000000000001" customHeight="1" x14ac:dyDescent="0.25">
      <c r="A52" s="30" t="s">
        <v>6</v>
      </c>
      <c r="B52" s="31"/>
      <c r="C52" s="31"/>
      <c r="D52" s="31"/>
      <c r="E52" s="31"/>
      <c r="F52" s="31"/>
      <c r="G52" s="32"/>
    </row>
    <row r="53" spans="1:7" s="3" customFormat="1" ht="20.25" customHeight="1" x14ac:dyDescent="0.25">
      <c r="A53" s="5" t="s">
        <v>54</v>
      </c>
      <c r="B53" s="6">
        <v>100</v>
      </c>
      <c r="C53" s="34"/>
      <c r="D53" s="35"/>
      <c r="E53" s="35"/>
      <c r="F53" s="36"/>
      <c r="G53" s="24" t="s">
        <v>51</v>
      </c>
    </row>
    <row r="54" spans="1:7" ht="20.25" customHeight="1" x14ac:dyDescent="0.25">
      <c r="A54" s="5" t="s">
        <v>33</v>
      </c>
      <c r="B54" s="7">
        <v>150</v>
      </c>
      <c r="C54" s="37"/>
      <c r="D54" s="38"/>
      <c r="E54" s="38"/>
      <c r="F54" s="39"/>
      <c r="G54" s="24" t="s">
        <v>51</v>
      </c>
    </row>
    <row r="55" spans="1:7" ht="20.100000000000001" customHeight="1" x14ac:dyDescent="0.25">
      <c r="A55" s="5" t="s">
        <v>23</v>
      </c>
      <c r="B55" s="7">
        <v>200</v>
      </c>
      <c r="C55" s="37"/>
      <c r="D55" s="38"/>
      <c r="E55" s="38"/>
      <c r="F55" s="39"/>
      <c r="G55" s="24" t="s">
        <v>51</v>
      </c>
    </row>
    <row r="56" spans="1:7" ht="20.100000000000001" customHeight="1" x14ac:dyDescent="0.25">
      <c r="A56" s="5" t="s">
        <v>53</v>
      </c>
      <c r="B56" s="6">
        <v>50</v>
      </c>
      <c r="C56" s="40"/>
      <c r="D56" s="41"/>
      <c r="E56" s="41"/>
      <c r="F56" s="42"/>
      <c r="G56" s="24" t="s">
        <v>51</v>
      </c>
    </row>
    <row r="57" spans="1:7" ht="20.100000000000001" customHeight="1" x14ac:dyDescent="0.25">
      <c r="A57" s="8" t="s">
        <v>7</v>
      </c>
      <c r="B57" s="9">
        <f>SUM(B53:B56)</f>
        <v>500</v>
      </c>
      <c r="C57" s="10">
        <v>17.91</v>
      </c>
      <c r="D57" s="10">
        <v>15.23</v>
      </c>
      <c r="E57" s="10">
        <v>67.259999999999991</v>
      </c>
      <c r="F57" s="10">
        <v>478.21000000000004</v>
      </c>
      <c r="G57" s="11"/>
    </row>
    <row r="58" spans="1:7" ht="20.100000000000001" customHeight="1" x14ac:dyDescent="0.25">
      <c r="A58" s="33" t="s">
        <v>14</v>
      </c>
      <c r="B58" s="33"/>
      <c r="C58" s="33"/>
      <c r="D58" s="33"/>
      <c r="E58" s="33"/>
      <c r="F58" s="33"/>
      <c r="G58" s="33"/>
    </row>
    <row r="59" spans="1:7" ht="23.25" customHeight="1" x14ac:dyDescent="0.25">
      <c r="A59" s="28" t="s">
        <v>0</v>
      </c>
      <c r="B59" s="28" t="s">
        <v>1</v>
      </c>
      <c r="C59" s="25" t="s">
        <v>2</v>
      </c>
      <c r="D59" s="26"/>
      <c r="E59" s="27"/>
      <c r="F59" s="28" t="s">
        <v>39</v>
      </c>
      <c r="G59" s="47" t="s">
        <v>52</v>
      </c>
    </row>
    <row r="60" spans="1:7" ht="25.7" customHeight="1" x14ac:dyDescent="0.25">
      <c r="A60" s="29"/>
      <c r="B60" s="29"/>
      <c r="C60" s="4" t="s">
        <v>3</v>
      </c>
      <c r="D60" s="4" t="s">
        <v>4</v>
      </c>
      <c r="E60" s="4" t="s">
        <v>5</v>
      </c>
      <c r="F60" s="29"/>
      <c r="G60" s="47"/>
    </row>
    <row r="61" spans="1:7" ht="20.100000000000001" customHeight="1" x14ac:dyDescent="0.25">
      <c r="A61" s="30" t="s">
        <v>6</v>
      </c>
      <c r="B61" s="31"/>
      <c r="C61" s="31"/>
      <c r="D61" s="31"/>
      <c r="E61" s="31"/>
      <c r="F61" s="31"/>
      <c r="G61" s="32"/>
    </row>
    <row r="62" spans="1:7" s="3" customFormat="1" ht="20.25" customHeight="1" x14ac:dyDescent="0.25">
      <c r="A62" s="5" t="s">
        <v>26</v>
      </c>
      <c r="B62" s="7">
        <v>90</v>
      </c>
      <c r="C62" s="34"/>
      <c r="D62" s="35"/>
      <c r="E62" s="35"/>
      <c r="F62" s="36"/>
      <c r="G62" s="24" t="s">
        <v>51</v>
      </c>
    </row>
    <row r="63" spans="1:7" s="3" customFormat="1" ht="20.100000000000001" customHeight="1" x14ac:dyDescent="0.25">
      <c r="A63" s="5" t="s">
        <v>25</v>
      </c>
      <c r="B63" s="7">
        <v>150</v>
      </c>
      <c r="C63" s="37"/>
      <c r="D63" s="38"/>
      <c r="E63" s="38"/>
      <c r="F63" s="39"/>
      <c r="G63" s="24" t="s">
        <v>51</v>
      </c>
    </row>
    <row r="64" spans="1:7" ht="20.100000000000001" customHeight="1" x14ac:dyDescent="0.25">
      <c r="A64" s="5" t="s">
        <v>27</v>
      </c>
      <c r="B64" s="7">
        <v>200</v>
      </c>
      <c r="C64" s="37"/>
      <c r="D64" s="38"/>
      <c r="E64" s="38"/>
      <c r="F64" s="39"/>
      <c r="G64" s="24" t="s">
        <v>51</v>
      </c>
    </row>
    <row r="65" spans="1:7" ht="20.100000000000001" customHeight="1" x14ac:dyDescent="0.25">
      <c r="A65" s="5" t="s">
        <v>53</v>
      </c>
      <c r="B65" s="7">
        <v>60</v>
      </c>
      <c r="C65" s="40"/>
      <c r="D65" s="41"/>
      <c r="E65" s="41"/>
      <c r="F65" s="42"/>
      <c r="G65" s="24" t="s">
        <v>51</v>
      </c>
    </row>
    <row r="66" spans="1:7" ht="20.100000000000001" customHeight="1" x14ac:dyDescent="0.25">
      <c r="A66" s="8" t="s">
        <v>7</v>
      </c>
      <c r="B66" s="9">
        <f>SUM(B62:B65)</f>
        <v>500</v>
      </c>
      <c r="C66" s="10">
        <v>20.079999999999998</v>
      </c>
      <c r="D66" s="10">
        <v>16.47</v>
      </c>
      <c r="E66" s="10">
        <v>75.08</v>
      </c>
      <c r="F66" s="10">
        <v>528.80999999999995</v>
      </c>
      <c r="G66" s="11"/>
    </row>
    <row r="67" spans="1:7" ht="20.100000000000001" customHeight="1" x14ac:dyDescent="0.25">
      <c r="A67" s="33" t="s">
        <v>15</v>
      </c>
      <c r="B67" s="33"/>
      <c r="C67" s="33"/>
      <c r="D67" s="33"/>
      <c r="E67" s="33"/>
      <c r="F67" s="33"/>
      <c r="G67" s="33"/>
    </row>
    <row r="68" spans="1:7" ht="23.25" customHeight="1" x14ac:dyDescent="0.25">
      <c r="A68" s="28" t="s">
        <v>0</v>
      </c>
      <c r="B68" s="28" t="s">
        <v>1</v>
      </c>
      <c r="C68" s="25" t="s">
        <v>2</v>
      </c>
      <c r="D68" s="26"/>
      <c r="E68" s="27"/>
      <c r="F68" s="28" t="s">
        <v>39</v>
      </c>
      <c r="G68" s="47" t="s">
        <v>52</v>
      </c>
    </row>
    <row r="69" spans="1:7" ht="25.7" customHeight="1" x14ac:dyDescent="0.25">
      <c r="A69" s="29"/>
      <c r="B69" s="29"/>
      <c r="C69" s="4" t="s">
        <v>3</v>
      </c>
      <c r="D69" s="4" t="s">
        <v>4</v>
      </c>
      <c r="E69" s="4" t="s">
        <v>5</v>
      </c>
      <c r="F69" s="29"/>
      <c r="G69" s="47"/>
    </row>
    <row r="70" spans="1:7" ht="20.100000000000001" customHeight="1" x14ac:dyDescent="0.25">
      <c r="A70" s="30" t="s">
        <v>6</v>
      </c>
      <c r="B70" s="31"/>
      <c r="C70" s="31"/>
      <c r="D70" s="31"/>
      <c r="E70" s="31"/>
      <c r="F70" s="31"/>
      <c r="G70" s="32"/>
    </row>
    <row r="71" spans="1:7" s="3" customFormat="1" ht="21.75" customHeight="1" x14ac:dyDescent="0.25">
      <c r="A71" s="5" t="s">
        <v>35</v>
      </c>
      <c r="B71" s="6">
        <v>200</v>
      </c>
      <c r="C71" s="34"/>
      <c r="D71" s="35"/>
      <c r="E71" s="35"/>
      <c r="F71" s="36"/>
      <c r="G71" s="24" t="s">
        <v>51</v>
      </c>
    </row>
    <row r="72" spans="1:7" ht="20.100000000000001" customHeight="1" x14ac:dyDescent="0.25">
      <c r="A72" s="5" t="s">
        <v>32</v>
      </c>
      <c r="B72" s="7" t="s">
        <v>31</v>
      </c>
      <c r="C72" s="37"/>
      <c r="D72" s="38"/>
      <c r="E72" s="38"/>
      <c r="F72" s="39"/>
      <c r="G72" s="24" t="s">
        <v>51</v>
      </c>
    </row>
    <row r="73" spans="1:7" ht="20.100000000000001" customHeight="1" x14ac:dyDescent="0.25">
      <c r="A73" s="5" t="s">
        <v>22</v>
      </c>
      <c r="B73" s="7">
        <v>200</v>
      </c>
      <c r="C73" s="37"/>
      <c r="D73" s="38"/>
      <c r="E73" s="38"/>
      <c r="F73" s="39"/>
      <c r="G73" s="24" t="s">
        <v>51</v>
      </c>
    </row>
    <row r="74" spans="1:7" ht="20.100000000000001" customHeight="1" x14ac:dyDescent="0.25">
      <c r="A74" s="5" t="s">
        <v>53</v>
      </c>
      <c r="B74" s="7">
        <v>50</v>
      </c>
      <c r="C74" s="40"/>
      <c r="D74" s="41"/>
      <c r="E74" s="41"/>
      <c r="F74" s="42"/>
      <c r="G74" s="24" t="s">
        <v>51</v>
      </c>
    </row>
    <row r="75" spans="1:7" ht="20.100000000000001" customHeight="1" x14ac:dyDescent="0.25">
      <c r="A75" s="8" t="s">
        <v>7</v>
      </c>
      <c r="B75" s="9">
        <v>500</v>
      </c>
      <c r="C75" s="10">
        <v>15.95</v>
      </c>
      <c r="D75" s="10">
        <v>15.089999999999998</v>
      </c>
      <c r="E75" s="10">
        <v>81.510000000000005</v>
      </c>
      <c r="F75" s="10">
        <v>527.05000000000007</v>
      </c>
      <c r="G75" s="11"/>
    </row>
    <row r="76" spans="1:7" ht="20.100000000000001" customHeight="1" x14ac:dyDescent="0.25">
      <c r="A76" s="33" t="s">
        <v>16</v>
      </c>
      <c r="B76" s="33"/>
      <c r="C76" s="33"/>
      <c r="D76" s="33"/>
      <c r="E76" s="33"/>
      <c r="F76" s="33"/>
      <c r="G76" s="33"/>
    </row>
    <row r="77" spans="1:7" ht="23.25" customHeight="1" x14ac:dyDescent="0.25">
      <c r="A77" s="28" t="s">
        <v>0</v>
      </c>
      <c r="B77" s="28" t="s">
        <v>1</v>
      </c>
      <c r="C77" s="25" t="s">
        <v>2</v>
      </c>
      <c r="D77" s="26"/>
      <c r="E77" s="27"/>
      <c r="F77" s="28" t="s">
        <v>39</v>
      </c>
      <c r="G77" s="47" t="s">
        <v>52</v>
      </c>
    </row>
    <row r="78" spans="1:7" ht="25.7" customHeight="1" x14ac:dyDescent="0.25">
      <c r="A78" s="29"/>
      <c r="B78" s="29"/>
      <c r="C78" s="4" t="s">
        <v>3</v>
      </c>
      <c r="D78" s="4" t="s">
        <v>4</v>
      </c>
      <c r="E78" s="4" t="s">
        <v>5</v>
      </c>
      <c r="F78" s="29"/>
      <c r="G78" s="47"/>
    </row>
    <row r="79" spans="1:7" ht="20.100000000000001" customHeight="1" x14ac:dyDescent="0.25">
      <c r="A79" s="30" t="s">
        <v>6</v>
      </c>
      <c r="B79" s="31"/>
      <c r="C79" s="31"/>
      <c r="D79" s="31"/>
      <c r="E79" s="31"/>
      <c r="F79" s="31"/>
      <c r="G79" s="32"/>
    </row>
    <row r="80" spans="1:7" s="3" customFormat="1" ht="19.5" customHeight="1" x14ac:dyDescent="0.25">
      <c r="A80" s="5" t="s">
        <v>54</v>
      </c>
      <c r="B80" s="6">
        <v>60</v>
      </c>
      <c r="C80" s="34"/>
      <c r="D80" s="35"/>
      <c r="E80" s="35"/>
      <c r="F80" s="36"/>
      <c r="G80" s="24" t="s">
        <v>51</v>
      </c>
    </row>
    <row r="81" spans="1:7" s="3" customFormat="1" ht="20.25" customHeight="1" x14ac:dyDescent="0.25">
      <c r="A81" s="5" t="s">
        <v>36</v>
      </c>
      <c r="B81" s="6">
        <v>180</v>
      </c>
      <c r="C81" s="37"/>
      <c r="D81" s="38"/>
      <c r="E81" s="38"/>
      <c r="F81" s="39"/>
      <c r="G81" s="24" t="s">
        <v>51</v>
      </c>
    </row>
    <row r="82" spans="1:7" ht="20.100000000000001" customHeight="1" x14ac:dyDescent="0.25">
      <c r="A82" s="5" t="s">
        <v>23</v>
      </c>
      <c r="B82" s="7">
        <v>200</v>
      </c>
      <c r="C82" s="37"/>
      <c r="D82" s="38"/>
      <c r="E82" s="38"/>
      <c r="F82" s="39"/>
      <c r="G82" s="24" t="s">
        <v>51</v>
      </c>
    </row>
    <row r="83" spans="1:7" ht="20.100000000000001" customHeight="1" x14ac:dyDescent="0.25">
      <c r="A83" s="5" t="s">
        <v>53</v>
      </c>
      <c r="B83" s="6">
        <v>60</v>
      </c>
      <c r="C83" s="40"/>
      <c r="D83" s="41"/>
      <c r="E83" s="41"/>
      <c r="F83" s="42"/>
      <c r="G83" s="24" t="s">
        <v>51</v>
      </c>
    </row>
    <row r="84" spans="1:7" ht="20.100000000000001" customHeight="1" x14ac:dyDescent="0.25">
      <c r="A84" s="8" t="s">
        <v>7</v>
      </c>
      <c r="B84" s="9">
        <f>SUM(B80:B83)</f>
        <v>500</v>
      </c>
      <c r="C84" s="10">
        <v>14.9</v>
      </c>
      <c r="D84" s="10">
        <v>15.43</v>
      </c>
      <c r="E84" s="10">
        <v>87.06</v>
      </c>
      <c r="F84" s="10">
        <v>549.85</v>
      </c>
      <c r="G84" s="11"/>
    </row>
    <row r="85" spans="1:7" ht="20.100000000000001" customHeight="1" x14ac:dyDescent="0.25">
      <c r="A85" s="33" t="s">
        <v>17</v>
      </c>
      <c r="B85" s="33"/>
      <c r="C85" s="33"/>
      <c r="D85" s="33"/>
      <c r="E85" s="33"/>
      <c r="F85" s="33"/>
      <c r="G85" s="33"/>
    </row>
    <row r="86" spans="1:7" ht="23.25" customHeight="1" x14ac:dyDescent="0.25">
      <c r="A86" s="28" t="s">
        <v>0</v>
      </c>
      <c r="B86" s="28" t="s">
        <v>1</v>
      </c>
      <c r="C86" s="25" t="s">
        <v>2</v>
      </c>
      <c r="D86" s="26"/>
      <c r="E86" s="27"/>
      <c r="F86" s="28" t="s">
        <v>39</v>
      </c>
      <c r="G86" s="47" t="s">
        <v>52</v>
      </c>
    </row>
    <row r="87" spans="1:7" ht="25.7" customHeight="1" x14ac:dyDescent="0.25">
      <c r="A87" s="29"/>
      <c r="B87" s="29"/>
      <c r="C87" s="4" t="s">
        <v>3</v>
      </c>
      <c r="D87" s="4" t="s">
        <v>4</v>
      </c>
      <c r="E87" s="4" t="s">
        <v>5</v>
      </c>
      <c r="F87" s="29"/>
      <c r="G87" s="47"/>
    </row>
    <row r="88" spans="1:7" ht="20.100000000000001" customHeight="1" x14ac:dyDescent="0.25">
      <c r="A88" s="30" t="s">
        <v>6</v>
      </c>
      <c r="B88" s="31"/>
      <c r="C88" s="31"/>
      <c r="D88" s="31"/>
      <c r="E88" s="31"/>
      <c r="F88" s="31"/>
      <c r="G88" s="32"/>
    </row>
    <row r="89" spans="1:7" s="12" customFormat="1" ht="21" customHeight="1" x14ac:dyDescent="0.25">
      <c r="A89" s="15" t="s">
        <v>37</v>
      </c>
      <c r="B89" s="16">
        <v>90</v>
      </c>
      <c r="C89" s="54"/>
      <c r="D89" s="48"/>
      <c r="E89" s="48"/>
      <c r="F89" s="49"/>
      <c r="G89" s="24" t="s">
        <v>51</v>
      </c>
    </row>
    <row r="90" spans="1:7" ht="20.100000000000001" customHeight="1" x14ac:dyDescent="0.25">
      <c r="A90" s="5" t="s">
        <v>25</v>
      </c>
      <c r="B90" s="6">
        <v>150</v>
      </c>
      <c r="C90" s="55"/>
      <c r="D90" s="50"/>
      <c r="E90" s="50"/>
      <c r="F90" s="51"/>
      <c r="G90" s="24" t="s">
        <v>51</v>
      </c>
    </row>
    <row r="91" spans="1:7" ht="20.100000000000001" customHeight="1" x14ac:dyDescent="0.25">
      <c r="A91" s="5" t="s">
        <v>21</v>
      </c>
      <c r="B91" s="6">
        <v>200</v>
      </c>
      <c r="C91" s="55"/>
      <c r="D91" s="50"/>
      <c r="E91" s="50"/>
      <c r="F91" s="51"/>
      <c r="G91" s="24" t="s">
        <v>51</v>
      </c>
    </row>
    <row r="92" spans="1:7" ht="20.100000000000001" customHeight="1" x14ac:dyDescent="0.25">
      <c r="A92" s="5" t="s">
        <v>50</v>
      </c>
      <c r="B92" s="6">
        <v>200</v>
      </c>
      <c r="C92" s="55"/>
      <c r="D92" s="50"/>
      <c r="E92" s="50"/>
      <c r="F92" s="51"/>
      <c r="G92" s="24" t="s">
        <v>51</v>
      </c>
    </row>
    <row r="93" spans="1:7" ht="20.100000000000001" customHeight="1" x14ac:dyDescent="0.25">
      <c r="A93" s="5" t="s">
        <v>53</v>
      </c>
      <c r="B93" s="6">
        <v>20</v>
      </c>
      <c r="C93" s="55"/>
      <c r="D93" s="50"/>
      <c r="E93" s="50"/>
      <c r="F93" s="51"/>
      <c r="G93" s="24" t="s">
        <v>51</v>
      </c>
    </row>
    <row r="94" spans="1:7" s="3" customFormat="1" ht="20.25" customHeight="1" x14ac:dyDescent="0.25">
      <c r="A94" s="5" t="s">
        <v>56</v>
      </c>
      <c r="B94" s="6">
        <v>20</v>
      </c>
      <c r="C94" s="56"/>
      <c r="D94" s="52"/>
      <c r="E94" s="52"/>
      <c r="F94" s="53"/>
      <c r="G94" s="24" t="s">
        <v>51</v>
      </c>
    </row>
    <row r="95" spans="1:7" ht="20.100000000000001" customHeight="1" x14ac:dyDescent="0.25">
      <c r="A95" s="8" t="s">
        <v>7</v>
      </c>
      <c r="B95" s="9">
        <f>SUM(B89:B94)</f>
        <v>680</v>
      </c>
      <c r="C95" s="10">
        <v>20.069999999999997</v>
      </c>
      <c r="D95" s="10">
        <v>16.2</v>
      </c>
      <c r="E95" s="10">
        <v>86.81</v>
      </c>
      <c r="F95" s="10">
        <v>572.54999999999995</v>
      </c>
      <c r="G95" s="11"/>
    </row>
    <row r="96" spans="1:7" ht="20.100000000000001" customHeight="1" x14ac:dyDescent="0.25">
      <c r="A96" s="33" t="s">
        <v>18</v>
      </c>
      <c r="B96" s="33"/>
      <c r="C96" s="33"/>
      <c r="D96" s="33"/>
      <c r="E96" s="33"/>
      <c r="F96" s="33"/>
      <c r="G96" s="33"/>
    </row>
    <row r="97" spans="1:7" ht="23.25" customHeight="1" x14ac:dyDescent="0.25">
      <c r="A97" s="28" t="s">
        <v>0</v>
      </c>
      <c r="B97" s="28" t="s">
        <v>1</v>
      </c>
      <c r="C97" s="25" t="s">
        <v>2</v>
      </c>
      <c r="D97" s="26"/>
      <c r="E97" s="27"/>
      <c r="F97" s="28" t="s">
        <v>39</v>
      </c>
      <c r="G97" s="47" t="s">
        <v>52</v>
      </c>
    </row>
    <row r="98" spans="1:7" ht="25.7" customHeight="1" x14ac:dyDescent="0.25">
      <c r="A98" s="29"/>
      <c r="B98" s="29"/>
      <c r="C98" s="4" t="s">
        <v>3</v>
      </c>
      <c r="D98" s="4" t="s">
        <v>4</v>
      </c>
      <c r="E98" s="4" t="s">
        <v>5</v>
      </c>
      <c r="F98" s="29"/>
      <c r="G98" s="47"/>
    </row>
    <row r="99" spans="1:7" ht="20.100000000000001" customHeight="1" x14ac:dyDescent="0.25">
      <c r="A99" s="30" t="s">
        <v>6</v>
      </c>
      <c r="B99" s="31"/>
      <c r="C99" s="31"/>
      <c r="D99" s="31"/>
      <c r="E99" s="31"/>
      <c r="F99" s="31"/>
      <c r="G99" s="32"/>
    </row>
    <row r="100" spans="1:7" ht="18.75" customHeight="1" x14ac:dyDescent="0.25">
      <c r="A100" s="5" t="s">
        <v>30</v>
      </c>
      <c r="B100" s="7">
        <v>200</v>
      </c>
      <c r="C100" s="34"/>
      <c r="D100" s="35"/>
      <c r="E100" s="35"/>
      <c r="F100" s="36"/>
      <c r="G100" s="24" t="s">
        <v>51</v>
      </c>
    </row>
    <row r="101" spans="1:7" ht="19.5" customHeight="1" x14ac:dyDescent="0.25">
      <c r="A101" s="5" t="s">
        <v>20</v>
      </c>
      <c r="B101" s="7">
        <v>90</v>
      </c>
      <c r="C101" s="37"/>
      <c r="D101" s="38"/>
      <c r="E101" s="38"/>
      <c r="F101" s="39"/>
      <c r="G101" s="24" t="s">
        <v>51</v>
      </c>
    </row>
    <row r="102" spans="1:7" ht="20.100000000000001" customHeight="1" x14ac:dyDescent="0.25">
      <c r="A102" s="5" t="s">
        <v>22</v>
      </c>
      <c r="B102" s="6">
        <v>200</v>
      </c>
      <c r="C102" s="37"/>
      <c r="D102" s="38"/>
      <c r="E102" s="38"/>
      <c r="F102" s="39"/>
      <c r="G102" s="24" t="s">
        <v>51</v>
      </c>
    </row>
    <row r="103" spans="1:7" ht="20.100000000000001" customHeight="1" x14ac:dyDescent="0.25">
      <c r="A103" s="5" t="s">
        <v>53</v>
      </c>
      <c r="B103" s="7">
        <v>40</v>
      </c>
      <c r="C103" s="40"/>
      <c r="D103" s="41"/>
      <c r="E103" s="41"/>
      <c r="F103" s="42"/>
      <c r="G103" s="24" t="s">
        <v>51</v>
      </c>
    </row>
    <row r="104" spans="1:7" ht="20.100000000000001" customHeight="1" x14ac:dyDescent="0.25">
      <c r="A104" s="8" t="s">
        <v>7</v>
      </c>
      <c r="B104" s="9">
        <f>SUM(B100:B103)</f>
        <v>530</v>
      </c>
      <c r="C104" s="10">
        <v>15.98</v>
      </c>
      <c r="D104" s="10">
        <v>16.39</v>
      </c>
      <c r="E104" s="10">
        <v>83.31</v>
      </c>
      <c r="F104" s="10">
        <v>545.13</v>
      </c>
      <c r="G104" s="11"/>
    </row>
    <row r="105" spans="1:7" ht="20.100000000000001" customHeight="1" x14ac:dyDescent="0.25">
      <c r="A105" s="33" t="s">
        <v>19</v>
      </c>
      <c r="B105" s="33"/>
      <c r="C105" s="33"/>
      <c r="D105" s="33"/>
      <c r="E105" s="33"/>
      <c r="F105" s="33"/>
      <c r="G105" s="33"/>
    </row>
    <row r="106" spans="1:7" ht="23.25" customHeight="1" x14ac:dyDescent="0.25">
      <c r="A106" s="28" t="s">
        <v>0</v>
      </c>
      <c r="B106" s="28" t="s">
        <v>1</v>
      </c>
      <c r="C106" s="25" t="s">
        <v>2</v>
      </c>
      <c r="D106" s="26"/>
      <c r="E106" s="27"/>
      <c r="F106" s="28" t="s">
        <v>39</v>
      </c>
      <c r="G106" s="47" t="s">
        <v>52</v>
      </c>
    </row>
    <row r="107" spans="1:7" ht="25.7" customHeight="1" x14ac:dyDescent="0.25">
      <c r="A107" s="29"/>
      <c r="B107" s="29"/>
      <c r="C107" s="4" t="s">
        <v>3</v>
      </c>
      <c r="D107" s="4" t="s">
        <v>4</v>
      </c>
      <c r="E107" s="4" t="s">
        <v>5</v>
      </c>
      <c r="F107" s="29"/>
      <c r="G107" s="47"/>
    </row>
    <row r="108" spans="1:7" ht="20.100000000000001" customHeight="1" x14ac:dyDescent="0.25">
      <c r="A108" s="30" t="s">
        <v>6</v>
      </c>
      <c r="B108" s="31"/>
      <c r="C108" s="31"/>
      <c r="D108" s="31"/>
      <c r="E108" s="31"/>
      <c r="F108" s="31"/>
      <c r="G108" s="32"/>
    </row>
    <row r="109" spans="1:7" ht="20.25" customHeight="1" x14ac:dyDescent="0.25">
      <c r="A109" s="5" t="s">
        <v>54</v>
      </c>
      <c r="B109" s="6">
        <v>100</v>
      </c>
      <c r="C109" s="34"/>
      <c r="D109" s="35"/>
      <c r="E109" s="35"/>
      <c r="F109" s="36"/>
      <c r="G109" s="24" t="s">
        <v>51</v>
      </c>
    </row>
    <row r="110" spans="1:7" s="3" customFormat="1" ht="20.25" customHeight="1" x14ac:dyDescent="0.25">
      <c r="A110" s="5" t="s">
        <v>38</v>
      </c>
      <c r="B110" s="6">
        <v>200</v>
      </c>
      <c r="C110" s="37"/>
      <c r="D110" s="38"/>
      <c r="E110" s="38"/>
      <c r="F110" s="39"/>
      <c r="G110" s="24" t="s">
        <v>51</v>
      </c>
    </row>
    <row r="111" spans="1:7" ht="20.100000000000001" customHeight="1" x14ac:dyDescent="0.25">
      <c r="A111" s="5" t="s">
        <v>28</v>
      </c>
      <c r="B111" s="7">
        <v>200</v>
      </c>
      <c r="C111" s="37"/>
      <c r="D111" s="38"/>
      <c r="E111" s="38"/>
      <c r="F111" s="39"/>
      <c r="G111" s="24" t="s">
        <v>51</v>
      </c>
    </row>
    <row r="112" spans="1:7" ht="20.100000000000001" customHeight="1" x14ac:dyDescent="0.25">
      <c r="A112" s="5" t="s">
        <v>53</v>
      </c>
      <c r="B112" s="6">
        <v>40</v>
      </c>
      <c r="C112" s="40"/>
      <c r="D112" s="41"/>
      <c r="E112" s="41"/>
      <c r="F112" s="42"/>
      <c r="G112" s="24" t="s">
        <v>51</v>
      </c>
    </row>
    <row r="113" spans="1:7" ht="20.100000000000001" customHeight="1" x14ac:dyDescent="0.25">
      <c r="A113" s="8" t="s">
        <v>7</v>
      </c>
      <c r="B113" s="9">
        <f>SUM(B109:B112)</f>
        <v>540</v>
      </c>
      <c r="C113" s="10">
        <v>19.600000000000001</v>
      </c>
      <c r="D113" s="10">
        <v>18.39</v>
      </c>
      <c r="E113" s="10">
        <v>83.710000000000008</v>
      </c>
      <c r="F113" s="10">
        <v>579.16000000000008</v>
      </c>
      <c r="G113" s="11"/>
    </row>
    <row r="114" spans="1:7" ht="20.100000000000001" customHeight="1" x14ac:dyDescent="0.25">
      <c r="A114" s="17" t="s">
        <v>41</v>
      </c>
      <c r="B114" s="17"/>
      <c r="C114" s="17"/>
      <c r="D114" s="17"/>
      <c r="E114" s="17"/>
      <c r="F114" s="17"/>
    </row>
    <row r="115" spans="1:7" ht="20.100000000000001" customHeight="1" x14ac:dyDescent="0.25">
      <c r="A115" s="18" t="s">
        <v>42</v>
      </c>
      <c r="B115" s="19"/>
      <c r="C115" s="20" t="s">
        <v>43</v>
      </c>
      <c r="D115" s="20" t="s">
        <v>44</v>
      </c>
      <c r="E115" s="20" t="s">
        <v>45</v>
      </c>
      <c r="F115" s="20" t="s">
        <v>46</v>
      </c>
    </row>
    <row r="116" spans="1:7" ht="20.100000000000001" customHeight="1" x14ac:dyDescent="0.25">
      <c r="A116" s="18" t="s">
        <v>47</v>
      </c>
      <c r="B116" s="19"/>
      <c r="C116" s="21">
        <f>C113+C104+C95+C84+C75+C66+C57+C48+C38+C28+C19+C10</f>
        <v>213.01999999999998</v>
      </c>
      <c r="D116" s="21">
        <f t="shared" ref="D116:F116" si="0">D113+D104+D95+D84+D75+D66+D57+D48+D38+D28+D19+D10</f>
        <v>197.88</v>
      </c>
      <c r="E116" s="21">
        <f t="shared" si="0"/>
        <v>939.75</v>
      </c>
      <c r="F116" s="21">
        <f t="shared" si="0"/>
        <v>6402.4400000000005</v>
      </c>
    </row>
    <row r="117" spans="1:7" ht="20.100000000000001" customHeight="1" x14ac:dyDescent="0.25">
      <c r="A117" s="18" t="s">
        <v>48</v>
      </c>
      <c r="B117" s="19"/>
      <c r="C117" s="21">
        <f>C116/12</f>
        <v>17.751666666666665</v>
      </c>
      <c r="D117" s="21">
        <f t="shared" ref="D117:F117" si="1">D116/12</f>
        <v>16.489999999999998</v>
      </c>
      <c r="E117" s="21">
        <f t="shared" si="1"/>
        <v>78.3125</v>
      </c>
      <c r="F117" s="21">
        <f t="shared" si="1"/>
        <v>533.53666666666675</v>
      </c>
    </row>
    <row r="118" spans="1:7" ht="20.100000000000001" customHeight="1" x14ac:dyDescent="0.25">
      <c r="A118" s="18" t="s">
        <v>49</v>
      </c>
      <c r="B118" s="19"/>
      <c r="C118" s="22">
        <v>1</v>
      </c>
      <c r="D118" s="22">
        <v>1</v>
      </c>
      <c r="E118" s="22">
        <v>4</v>
      </c>
      <c r="F118" s="21"/>
    </row>
  </sheetData>
  <autoFilter ref="A3:F118">
    <filterColumn colId="2" showButton="0"/>
    <filterColumn colId="3" showButton="0"/>
  </autoFilter>
  <mergeCells count="97">
    <mergeCell ref="G59:G60"/>
    <mergeCell ref="G68:G69"/>
    <mergeCell ref="A52:G52"/>
    <mergeCell ref="A58:G58"/>
    <mergeCell ref="A59:A60"/>
    <mergeCell ref="B59:B60"/>
    <mergeCell ref="C59:E59"/>
    <mergeCell ref="F59:F60"/>
    <mergeCell ref="C53:F56"/>
    <mergeCell ref="C80:F83"/>
    <mergeCell ref="C89:F94"/>
    <mergeCell ref="C100:F103"/>
    <mergeCell ref="C109:F112"/>
    <mergeCell ref="A79:G79"/>
    <mergeCell ref="A85:G85"/>
    <mergeCell ref="A86:A87"/>
    <mergeCell ref="B86:B87"/>
    <mergeCell ref="C86:E86"/>
    <mergeCell ref="F86:F87"/>
    <mergeCell ref="A108:G108"/>
    <mergeCell ref="A99:G99"/>
    <mergeCell ref="A105:G105"/>
    <mergeCell ref="A106:A107"/>
    <mergeCell ref="B106:B107"/>
    <mergeCell ref="G86:G87"/>
    <mergeCell ref="C33:F37"/>
    <mergeCell ref="C43:F47"/>
    <mergeCell ref="A11:G11"/>
    <mergeCell ref="A12:A13"/>
    <mergeCell ref="B12:B13"/>
    <mergeCell ref="C12:E12"/>
    <mergeCell ref="F12:F13"/>
    <mergeCell ref="G12:G13"/>
    <mergeCell ref="G21:G22"/>
    <mergeCell ref="A32:G32"/>
    <mergeCell ref="A39:G39"/>
    <mergeCell ref="A40:A41"/>
    <mergeCell ref="B40:B41"/>
    <mergeCell ref="G30:G31"/>
    <mergeCell ref="G40:G41"/>
    <mergeCell ref="A1:G1"/>
    <mergeCell ref="A2:G2"/>
    <mergeCell ref="A3:A4"/>
    <mergeCell ref="B3:B4"/>
    <mergeCell ref="C3:E3"/>
    <mergeCell ref="F3:F4"/>
    <mergeCell ref="G3:G4"/>
    <mergeCell ref="A5:G5"/>
    <mergeCell ref="A23:G23"/>
    <mergeCell ref="A29:G29"/>
    <mergeCell ref="A30:A31"/>
    <mergeCell ref="B30:B31"/>
    <mergeCell ref="C30:E30"/>
    <mergeCell ref="F30:F31"/>
    <mergeCell ref="A14:G14"/>
    <mergeCell ref="A20:G20"/>
    <mergeCell ref="A21:A22"/>
    <mergeCell ref="B21:B22"/>
    <mergeCell ref="C21:E21"/>
    <mergeCell ref="F21:F22"/>
    <mergeCell ref="C6:F9"/>
    <mergeCell ref="C15:F18"/>
    <mergeCell ref="C24:F27"/>
    <mergeCell ref="C40:E40"/>
    <mergeCell ref="F40:F41"/>
    <mergeCell ref="A42:G42"/>
    <mergeCell ref="A49:G49"/>
    <mergeCell ref="A50:A51"/>
    <mergeCell ref="B50:B51"/>
    <mergeCell ref="C50:E50"/>
    <mergeCell ref="F50:F51"/>
    <mergeCell ref="G50:G51"/>
    <mergeCell ref="A61:G61"/>
    <mergeCell ref="A67:G67"/>
    <mergeCell ref="A68:A69"/>
    <mergeCell ref="B68:B69"/>
    <mergeCell ref="C68:E68"/>
    <mergeCell ref="F68:F69"/>
    <mergeCell ref="C62:F65"/>
    <mergeCell ref="A70:G70"/>
    <mergeCell ref="A76:G76"/>
    <mergeCell ref="A77:A78"/>
    <mergeCell ref="B77:B78"/>
    <mergeCell ref="C77:E77"/>
    <mergeCell ref="F77:F78"/>
    <mergeCell ref="C71:F74"/>
    <mergeCell ref="G77:G78"/>
    <mergeCell ref="C106:E106"/>
    <mergeCell ref="F106:F107"/>
    <mergeCell ref="A88:G88"/>
    <mergeCell ref="A96:G96"/>
    <mergeCell ref="A97:A98"/>
    <mergeCell ref="B97:B98"/>
    <mergeCell ref="C97:E97"/>
    <mergeCell ref="F97:F98"/>
    <mergeCell ref="G97:G98"/>
    <mergeCell ref="G106:G107"/>
  </mergeCells>
  <pageMargins left="0.39370078740157483" right="0.39370078740157483" top="0.39370078740157483" bottom="0.39370078740157483" header="0.51181102362204722" footer="0.51181102362204722"/>
  <pageSetup paperSize="9" scale="73" orientation="landscape" r:id="rId1"/>
  <rowBreaks count="3" manualBreakCount="3">
    <brk id="28" max="16383" man="1"/>
    <brk id="57" max="16383" man="1"/>
    <brk id="84" max="16383" man="1"/>
  </rowBreaks>
  <ignoredErrors>
    <ignoredError sqref="C11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Наталья Карташева</cp:lastModifiedBy>
  <cp:lastPrinted>2023-06-29T09:18:14Z</cp:lastPrinted>
  <dcterms:created xsi:type="dcterms:W3CDTF">2022-01-09T11:32:27Z</dcterms:created>
  <dcterms:modified xsi:type="dcterms:W3CDTF">2025-07-18T09:11:10Z</dcterms:modified>
</cp:coreProperties>
</file>